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CONTRATOS\2026\"/>
    </mc:Choice>
  </mc:AlternateContent>
  <xr:revisionPtr revIDLastSave="0" documentId="13_ncr:1_{3187B18D-195D-4BA3-830E-CE357B7B11F2}" xr6:coauthVersionLast="47" xr6:coauthVersionMax="47" xr10:uidLastSave="{00000000-0000-0000-0000-000000000000}"/>
  <bookViews>
    <workbookView xWindow="-120" yWindow="-120" windowWidth="29040" windowHeight="15720" xr2:uid="{B4953F63-6F07-470B-A7B5-ED0C5954F2AA}"/>
  </bookViews>
  <sheets>
    <sheet name="ÍNDICE" sheetId="2" r:id="rId1"/>
    <sheet name="1.1" sheetId="3" r:id="rId2"/>
    <sheet name="1.2" sheetId="4" r:id="rId3"/>
    <sheet name="1.3" sheetId="5" r:id="rId4"/>
    <sheet name="1.4" sheetId="6" r:id="rId5"/>
    <sheet name="1.5" sheetId="7" r:id="rId6"/>
    <sheet name="1.6" sheetId="8" r:id="rId7"/>
    <sheet name="1.7" sheetId="9" r:id="rId8"/>
    <sheet name="1.8" sheetId="10" r:id="rId9"/>
    <sheet name="1.9" sheetId="11" r:id="rId10"/>
    <sheet name="1.10" sheetId="12" r:id="rId11"/>
    <sheet name="1.11" sheetId="13" r:id="rId12"/>
    <sheet name="1.12" sheetId="14" r:id="rId13"/>
    <sheet name="1.13" sheetId="15" r:id="rId14"/>
    <sheet name="1.14" sheetId="16" r:id="rId15"/>
    <sheet name="1.15" sheetId="17" r:id="rId16"/>
    <sheet name="1.16" sheetId="18" r:id="rId17"/>
    <sheet name="1.17" sheetId="19" r:id="rId18"/>
    <sheet name="1.18" sheetId="20" r:id="rId19"/>
    <sheet name="1.19" sheetId="21" r:id="rId20"/>
    <sheet name="1.20" sheetId="22" r:id="rId21"/>
    <sheet name="1.21" sheetId="23" r:id="rId22"/>
    <sheet name="1.22" sheetId="24" r:id="rId23"/>
    <sheet name="1.23" sheetId="25" r:id="rId24"/>
    <sheet name="1.24" sheetId="26" r:id="rId25"/>
    <sheet name="1.25" sheetId="27" r:id="rId26"/>
    <sheet name="2.1" sheetId="28" r:id="rId27"/>
    <sheet name="2.2" sheetId="29" r:id="rId28"/>
    <sheet name="2.3" sheetId="30" r:id="rId29"/>
    <sheet name="2.4" sheetId="31" r:id="rId30"/>
    <sheet name="2.5" sheetId="32" r:id="rId31"/>
    <sheet name="2.6" sheetId="33" r:id="rId32"/>
    <sheet name="2.7" sheetId="34" r:id="rId33"/>
    <sheet name="2.8" sheetId="35" r:id="rId34"/>
    <sheet name="2.9" sheetId="36" r:id="rId35"/>
    <sheet name="2.10" sheetId="37" r:id="rId36"/>
    <sheet name="2.11" sheetId="38" r:id="rId37"/>
    <sheet name="2.12" sheetId="39" r:id="rId38"/>
    <sheet name="2.13" sheetId="40" r:id="rId39"/>
    <sheet name="2.14" sheetId="41" r:id="rId40"/>
    <sheet name="2.15" sheetId="42" r:id="rId41"/>
    <sheet name="2.16" sheetId="43" r:id="rId42"/>
    <sheet name="2.17" sheetId="44" r:id="rId43"/>
    <sheet name="2.18" sheetId="45" r:id="rId44"/>
    <sheet name="3.1" sheetId="46" r:id="rId45"/>
    <sheet name="3.2" sheetId="47" r:id="rId46"/>
    <sheet name="3.3" sheetId="48" r:id="rId47"/>
    <sheet name="3.4" sheetId="49" r:id="rId48"/>
    <sheet name="3.5" sheetId="50" r:id="rId49"/>
    <sheet name="3.6" sheetId="51" r:id="rId50"/>
    <sheet name="3.7" sheetId="52" r:id="rId51"/>
    <sheet name="3.8" sheetId="53" r:id="rId52"/>
    <sheet name="3.9" sheetId="54" r:id="rId53"/>
    <sheet name="NOTAS METODOLÓGICAS" sheetId="55" r:id="rId54"/>
  </sheets>
  <definedNames>
    <definedName name="_xlnm.Print_Area" localSheetId="10">'1.10'!$A$1:$P$76</definedName>
    <definedName name="_xlnm.Print_Area" localSheetId="11">'1.11'!$A$1:$P$48</definedName>
    <definedName name="_xlnm.Print_Area" localSheetId="12">'1.12'!$A$1:$P$94</definedName>
    <definedName name="_xlnm.Print_Area" localSheetId="13">'1.13'!$A$1:$P$94</definedName>
    <definedName name="_xlnm.Print_Area" localSheetId="14">'1.14'!$A$1:$P$57</definedName>
    <definedName name="_xlnm.Print_Area" localSheetId="15">'1.15'!$A$1:$P$108</definedName>
    <definedName name="_xlnm.Print_Area" localSheetId="17">'1.17'!$A$1:$P$27</definedName>
    <definedName name="_xlnm.Print_Area" localSheetId="19">'1.19'!$A$1:$R$54</definedName>
    <definedName name="_xlnm.Print_Area" localSheetId="2">'1.2'!$A$1:$P$81</definedName>
    <definedName name="_xlnm.Print_Area" localSheetId="20">'1.20'!$A$1:$L$109</definedName>
    <definedName name="_xlnm.Print_Area" localSheetId="21">'1.21'!$C$1:$BE$53</definedName>
    <definedName name="_xlnm.Print_Area" localSheetId="24">'1.24'!$A$1:$Y$52</definedName>
    <definedName name="_xlnm.Print_Area" localSheetId="25">'1.25'!$A$1:$H$44</definedName>
    <definedName name="_xlnm.Print_Area" localSheetId="3">'1.3'!$A$1:$P$71</definedName>
    <definedName name="_xlnm.Print_Area" localSheetId="4">'1.4'!$A$1:$P$77</definedName>
    <definedName name="_xlnm.Print_Area" localSheetId="5">'1.5'!$A$1:$P$49</definedName>
    <definedName name="_xlnm.Print_Area" localSheetId="6">'1.6'!$A$1:$P$56</definedName>
    <definedName name="_xlnm.Print_Area" localSheetId="7">'1.7'!$A$1:$P$110</definedName>
    <definedName name="_xlnm.Print_Area" localSheetId="26">'2.1'!$A$1:$P$89</definedName>
    <definedName name="_xlnm.Print_Area" localSheetId="35">'2.10'!$A$1:$P$76</definedName>
    <definedName name="_xlnm.Print_Area" localSheetId="37">'2.12'!$A$1:$P$90</definedName>
    <definedName name="_xlnm.Print_Area" localSheetId="38">'2.13'!$A$1:$P$91</definedName>
    <definedName name="_xlnm.Print_Area" localSheetId="39">'2.14'!$A$1:$P$57</definedName>
    <definedName name="_xlnm.Print_Area" localSheetId="27">'2.2'!$A$1:$P$83</definedName>
    <definedName name="_xlnm.Print_Area" localSheetId="28">'2.3'!$A$1:$P$70</definedName>
    <definedName name="_xlnm.Print_Area" localSheetId="29">'2.4'!$A$1:$P$76</definedName>
    <definedName name="_xlnm.Print_Area" localSheetId="30">'2.5'!$A$1:$P$49</definedName>
    <definedName name="_xlnm.Print_Area" localSheetId="31">'2.6'!$A$1:$P$56</definedName>
    <definedName name="_xlnm.Print_Area" localSheetId="32">'2.7'!$A$1:$P$110</definedName>
    <definedName name="_xlnm.Print_Area" localSheetId="44">'3.1'!$A$1:$K$272</definedName>
    <definedName name="_xlnm.Print_Area" localSheetId="45">'3.2'!$A$1:$K$274</definedName>
    <definedName name="_xlnm.Print_Area" localSheetId="48">'3.5'!$A$1:$K$272</definedName>
    <definedName name="_xlnm.Print_Area" localSheetId="49">'3.6'!$A$1:$K$223</definedName>
    <definedName name="_xlnm.Print_Area" localSheetId="50">'3.7'!$A$1:$K$223</definedName>
    <definedName name="_xlnm.Print_Area" localSheetId="51">'3.8'!$A$1:$K$223</definedName>
    <definedName name="_xlnm.Print_Area" localSheetId="52">'3.9'!$A$1:$K$223</definedName>
    <definedName name="_xlnm.Print_Area" localSheetId="0">ÍNDICE!$A$1:$B$77</definedName>
    <definedName name="_xlnm.Print_Area" localSheetId="53">'NOTAS METODOLÓGICAS'!$A$1:$H$195</definedName>
    <definedName name="_xlnm.Print_Titles" localSheetId="12">'1.12'!$6:$8</definedName>
    <definedName name="_xlnm.Print_Titles" localSheetId="13">'1.13'!$6:$8</definedName>
    <definedName name="_xlnm.Print_Titles" localSheetId="14">'1.14'!$6:$8</definedName>
    <definedName name="_xlnm.Print_Titles" localSheetId="15">'1.15'!$6:$8</definedName>
    <definedName name="_xlnm.Print_Titles" localSheetId="16">'1.16'!$6:$8</definedName>
    <definedName name="_xlnm.Print_Titles" localSheetId="2">'1.2'!$6:$8</definedName>
    <definedName name="_xlnm.Print_Titles" localSheetId="20">'1.20'!$6:$7</definedName>
    <definedName name="_xlnm.Print_Titles" localSheetId="21">'1.21'!$C:$C,'1.21'!$6:$7</definedName>
    <definedName name="_xlnm.Print_Titles" localSheetId="23">'1.23'!$C:$C,'1.23'!$6:$6</definedName>
    <definedName name="_xlnm.Print_Titles" localSheetId="24">'1.24'!$A:$C,'1.24'!$1:$6</definedName>
    <definedName name="_xlnm.Print_Titles" localSheetId="3">'1.3'!$6:$8</definedName>
    <definedName name="_xlnm.Print_Titles" localSheetId="4">'1.4'!$6:$9</definedName>
    <definedName name="_xlnm.Print_Titles" localSheetId="5">'1.5'!$6:$9</definedName>
    <definedName name="_xlnm.Print_Titles" localSheetId="7">'1.7'!$5:$7</definedName>
    <definedName name="_xlnm.Print_Titles" localSheetId="26">'2.1'!$6:$8</definedName>
    <definedName name="_xlnm.Print_Titles" localSheetId="35">'2.10'!$6:$8</definedName>
    <definedName name="_xlnm.Print_Titles" localSheetId="37">'2.12'!$6:$8</definedName>
    <definedName name="_xlnm.Print_Titles" localSheetId="38">'2.13'!$6:$8</definedName>
    <definedName name="_xlnm.Print_Titles" localSheetId="39">'2.14'!$6:$8</definedName>
    <definedName name="_xlnm.Print_Titles" localSheetId="40">'2.15'!$6:$8</definedName>
    <definedName name="_xlnm.Print_Titles" localSheetId="41">'2.16'!$6:$8</definedName>
    <definedName name="_xlnm.Print_Titles" localSheetId="27">'2.2'!$6:$8</definedName>
    <definedName name="_xlnm.Print_Titles" localSheetId="29">'2.4'!$6:$8</definedName>
    <definedName name="_xlnm.Print_Titles" localSheetId="32">'2.7'!$5:$7</definedName>
    <definedName name="_xlnm.Print_Titles" localSheetId="49">'3.6'!$6:$9</definedName>
    <definedName name="_xlnm.Print_Titles" localSheetId="50">'3.7'!$6:$9</definedName>
    <definedName name="_xlnm.Print_Titles" localSheetId="51">'3.8'!$6:$9</definedName>
    <definedName name="_xlnm.Print_Titles" localSheetId="52">'3.9'!$6:$9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9" i="54" l="1"/>
  <c r="I219" i="54" s="1"/>
  <c r="J219" i="54"/>
  <c r="K219" i="54" s="1"/>
  <c r="E219" i="54"/>
  <c r="F219" i="54" s="1"/>
  <c r="J219" i="53"/>
  <c r="K219" i="53" s="1"/>
  <c r="E219" i="53"/>
  <c r="F219" i="53" s="1"/>
  <c r="H150" i="53"/>
  <c r="H149" i="53"/>
  <c r="H148" i="53"/>
  <c r="J219" i="52"/>
  <c r="K219" i="52" s="1"/>
  <c r="E219" i="52"/>
  <c r="F219" i="52" s="1"/>
  <c r="C219" i="52"/>
  <c r="D219" i="52" s="1"/>
  <c r="J219" i="51"/>
  <c r="K219" i="51" s="1"/>
  <c r="C219" i="51"/>
  <c r="D219" i="51" s="1"/>
  <c r="J166" i="51"/>
  <c r="K166" i="51" s="1"/>
  <c r="H166" i="51"/>
  <c r="I166" i="51" s="1"/>
  <c r="E166" i="51"/>
  <c r="F166" i="51" s="1"/>
  <c r="C166" i="51"/>
  <c r="D166" i="51" s="1"/>
  <c r="J267" i="50"/>
  <c r="K267" i="50" s="1"/>
  <c r="E267" i="50"/>
  <c r="F267" i="50" s="1"/>
  <c r="J199" i="50"/>
  <c r="K199" i="50" s="1"/>
  <c r="H199" i="50"/>
  <c r="I199" i="50" s="1"/>
  <c r="H267" i="49"/>
  <c r="I267" i="49" s="1"/>
  <c r="J267" i="49"/>
  <c r="K267" i="49" s="1"/>
  <c r="E267" i="49"/>
  <c r="F267" i="49" s="1"/>
  <c r="J267" i="48"/>
  <c r="K267" i="48" s="1"/>
  <c r="C267" i="48"/>
  <c r="D267" i="48" s="1"/>
  <c r="E267" i="48"/>
  <c r="F267" i="48" s="1"/>
  <c r="J267" i="47"/>
  <c r="K267" i="47" s="1"/>
  <c r="E267" i="47"/>
  <c r="F267" i="47" s="1"/>
  <c r="J201" i="47"/>
  <c r="K201" i="47" s="1"/>
  <c r="J200" i="47"/>
  <c r="K200" i="47" s="1"/>
  <c r="K199" i="47"/>
  <c r="J199" i="47"/>
  <c r="J198" i="47"/>
  <c r="K198" i="47" s="1"/>
  <c r="J197" i="47"/>
  <c r="K197" i="47" s="1"/>
  <c r="K196" i="47"/>
  <c r="J196" i="47"/>
  <c r="J195" i="47"/>
  <c r="K195" i="47" s="1"/>
  <c r="J194" i="47"/>
  <c r="K194" i="47" s="1"/>
  <c r="J193" i="47"/>
  <c r="K193" i="47" s="1"/>
  <c r="J192" i="47"/>
  <c r="K192" i="47" s="1"/>
  <c r="J191" i="47"/>
  <c r="K191" i="47" s="1"/>
  <c r="J190" i="47"/>
  <c r="K190" i="47" s="1"/>
  <c r="J189" i="47"/>
  <c r="K189" i="47" s="1"/>
  <c r="K188" i="47"/>
  <c r="J188" i="47"/>
  <c r="J187" i="47"/>
  <c r="K187" i="47" s="1"/>
  <c r="J186" i="47"/>
  <c r="K186" i="47" s="1"/>
  <c r="J185" i="47"/>
  <c r="K185" i="47" s="1"/>
  <c r="J184" i="47"/>
  <c r="K184" i="47" s="1"/>
  <c r="K183" i="47"/>
  <c r="J183" i="47"/>
  <c r="J182" i="47"/>
  <c r="K182" i="47" s="1"/>
  <c r="J181" i="47"/>
  <c r="K181" i="47" s="1"/>
  <c r="K180" i="47"/>
  <c r="J180" i="47"/>
  <c r="J179" i="47"/>
  <c r="K179" i="47" s="1"/>
  <c r="J178" i="47"/>
  <c r="K178" i="47" s="1"/>
  <c r="J177" i="47"/>
  <c r="K177" i="47" s="1"/>
  <c r="J176" i="47"/>
  <c r="K176" i="47" s="1"/>
  <c r="J175" i="47"/>
  <c r="K175" i="47" s="1"/>
  <c r="J174" i="47"/>
  <c r="K174" i="47" s="1"/>
  <c r="J173" i="47"/>
  <c r="K173" i="47" s="1"/>
  <c r="K172" i="47"/>
  <c r="J172" i="47"/>
  <c r="J171" i="47"/>
  <c r="K171" i="47" s="1"/>
  <c r="J170" i="47"/>
  <c r="K170" i="47" s="1"/>
  <c r="J169" i="47"/>
  <c r="K169" i="47" s="1"/>
  <c r="J168" i="47"/>
  <c r="K168" i="47" s="1"/>
  <c r="J167" i="47"/>
  <c r="K167" i="47" s="1"/>
  <c r="J166" i="47"/>
  <c r="K166" i="47" s="1"/>
  <c r="J165" i="47"/>
  <c r="K165" i="47" s="1"/>
  <c r="K164" i="47"/>
  <c r="J164" i="47"/>
  <c r="J163" i="47"/>
  <c r="K163" i="47" s="1"/>
  <c r="J162" i="47"/>
  <c r="K162" i="47" s="1"/>
  <c r="J161" i="47"/>
  <c r="K161" i="47" s="1"/>
  <c r="J160" i="47"/>
  <c r="K160" i="47" s="1"/>
  <c r="J159" i="47"/>
  <c r="K159" i="47" s="1"/>
  <c r="J158" i="47"/>
  <c r="K158" i="47" s="1"/>
  <c r="J157" i="47"/>
  <c r="K157" i="47" s="1"/>
  <c r="K156" i="47"/>
  <c r="J156" i="47"/>
  <c r="J155" i="47"/>
  <c r="K155" i="47" s="1"/>
  <c r="J154" i="47"/>
  <c r="K154" i="47" s="1"/>
  <c r="J153" i="47"/>
  <c r="K153" i="47" s="1"/>
  <c r="J152" i="47"/>
  <c r="K152" i="47" s="1"/>
  <c r="K151" i="47"/>
  <c r="J151" i="47"/>
  <c r="J150" i="47"/>
  <c r="K150" i="47" s="1"/>
  <c r="J149" i="47"/>
  <c r="K149" i="47" s="1"/>
  <c r="K148" i="47"/>
  <c r="J148" i="47"/>
  <c r="J147" i="47"/>
  <c r="K147" i="47" s="1"/>
  <c r="J146" i="47"/>
  <c r="K146" i="47" s="1"/>
  <c r="J145" i="47"/>
  <c r="K145" i="47" s="1"/>
  <c r="J144" i="47"/>
  <c r="K144" i="47" s="1"/>
  <c r="J143" i="47"/>
  <c r="K143" i="47" s="1"/>
  <c r="J142" i="47"/>
  <c r="K142" i="47" s="1"/>
  <c r="J141" i="47"/>
  <c r="K141" i="47" s="1"/>
  <c r="K140" i="47"/>
  <c r="J140" i="47"/>
  <c r="J139" i="47"/>
  <c r="K139" i="47" s="1"/>
  <c r="J138" i="47"/>
  <c r="K138" i="47" s="1"/>
  <c r="J137" i="47"/>
  <c r="K137" i="47" s="1"/>
  <c r="J136" i="47"/>
  <c r="K136" i="47" s="1"/>
  <c r="K135" i="47"/>
  <c r="J135" i="47"/>
  <c r="J134" i="47"/>
  <c r="K134" i="47" s="1"/>
  <c r="J133" i="47"/>
  <c r="K133" i="47" s="1"/>
  <c r="K132" i="47"/>
  <c r="J132" i="47"/>
  <c r="J131" i="47"/>
  <c r="K131" i="47" s="1"/>
  <c r="J130" i="47"/>
  <c r="K130" i="47" s="1"/>
  <c r="J129" i="47"/>
  <c r="K129" i="47" s="1"/>
  <c r="J128" i="47"/>
  <c r="K128" i="47" s="1"/>
  <c r="J127" i="47"/>
  <c r="K127" i="47" s="1"/>
  <c r="J126" i="47"/>
  <c r="K126" i="47" s="1"/>
  <c r="J125" i="47"/>
  <c r="K125" i="47" s="1"/>
  <c r="K124" i="47"/>
  <c r="J124" i="47"/>
  <c r="J123" i="47"/>
  <c r="K123" i="47" s="1"/>
  <c r="J122" i="47"/>
  <c r="K122" i="47" s="1"/>
  <c r="J121" i="47"/>
  <c r="K121" i="47" s="1"/>
  <c r="J120" i="47"/>
  <c r="K120" i="47" s="1"/>
  <c r="J119" i="47"/>
  <c r="K119" i="47" s="1"/>
  <c r="J118" i="47"/>
  <c r="K118" i="47" s="1"/>
  <c r="J117" i="47"/>
  <c r="K117" i="47" s="1"/>
  <c r="K116" i="47"/>
  <c r="J116" i="47"/>
  <c r="J115" i="47"/>
  <c r="K115" i="47" s="1"/>
  <c r="J114" i="47"/>
  <c r="K114" i="47" s="1"/>
  <c r="J113" i="47"/>
  <c r="K113" i="47" s="1"/>
  <c r="J112" i="47"/>
  <c r="K112" i="47" s="1"/>
  <c r="J111" i="47"/>
  <c r="K111" i="47" s="1"/>
  <c r="J110" i="47"/>
  <c r="K110" i="47" s="1"/>
  <c r="J109" i="47"/>
  <c r="K109" i="47" s="1"/>
  <c r="K108" i="47"/>
  <c r="J108" i="47"/>
  <c r="J107" i="47"/>
  <c r="K107" i="47" s="1"/>
  <c r="J106" i="47"/>
  <c r="K106" i="47" s="1"/>
  <c r="J105" i="47"/>
  <c r="K105" i="47" s="1"/>
  <c r="J104" i="47"/>
  <c r="K104" i="47" s="1"/>
  <c r="J103" i="47"/>
  <c r="K103" i="47" s="1"/>
  <c r="J102" i="47"/>
  <c r="K102" i="47" s="1"/>
  <c r="J101" i="47"/>
  <c r="K101" i="47" s="1"/>
  <c r="K100" i="47"/>
  <c r="J100" i="47"/>
  <c r="J99" i="47"/>
  <c r="K99" i="47" s="1"/>
  <c r="J98" i="47"/>
  <c r="K98" i="47" s="1"/>
  <c r="J97" i="47"/>
  <c r="K97" i="47" s="1"/>
  <c r="J96" i="47"/>
  <c r="K96" i="47" s="1"/>
  <c r="J95" i="47"/>
  <c r="K95" i="47" s="1"/>
  <c r="J94" i="47"/>
  <c r="K94" i="47" s="1"/>
  <c r="J93" i="47"/>
  <c r="K93" i="47" s="1"/>
  <c r="K92" i="47"/>
  <c r="J92" i="47"/>
  <c r="J91" i="47"/>
  <c r="K91" i="47" s="1"/>
  <c r="J90" i="47"/>
  <c r="K90" i="47" s="1"/>
  <c r="J89" i="47"/>
  <c r="K89" i="47" s="1"/>
  <c r="J88" i="47"/>
  <c r="K88" i="47" s="1"/>
  <c r="J87" i="47"/>
  <c r="K87" i="47" s="1"/>
  <c r="J86" i="47"/>
  <c r="K86" i="47" s="1"/>
  <c r="J85" i="47"/>
  <c r="K85" i="47" s="1"/>
  <c r="K84" i="47"/>
  <c r="J84" i="47"/>
  <c r="J83" i="47"/>
  <c r="K83" i="47" s="1"/>
  <c r="J82" i="47"/>
  <c r="K82" i="47" s="1"/>
  <c r="J81" i="47"/>
  <c r="K81" i="47" s="1"/>
  <c r="J80" i="47"/>
  <c r="K80" i="47" s="1"/>
  <c r="J79" i="47"/>
  <c r="K79" i="47" s="1"/>
  <c r="J78" i="47"/>
  <c r="K78" i="47" s="1"/>
  <c r="J77" i="47"/>
  <c r="K77" i="47" s="1"/>
  <c r="K76" i="47"/>
  <c r="J76" i="47"/>
  <c r="J75" i="47"/>
  <c r="K75" i="47" s="1"/>
  <c r="J74" i="47"/>
  <c r="K74" i="47" s="1"/>
  <c r="J73" i="47"/>
  <c r="K73" i="47" s="1"/>
  <c r="K72" i="47"/>
  <c r="J72" i="47"/>
  <c r="K71" i="47"/>
  <c r="J71" i="47"/>
  <c r="J70" i="47"/>
  <c r="K70" i="47" s="1"/>
  <c r="J69" i="47"/>
  <c r="K69" i="47" s="1"/>
  <c r="K68" i="47"/>
  <c r="J68" i="47"/>
  <c r="J67" i="47"/>
  <c r="K67" i="47" s="1"/>
  <c r="J66" i="47"/>
  <c r="K66" i="47" s="1"/>
  <c r="J65" i="47"/>
  <c r="K65" i="47" s="1"/>
  <c r="J64" i="47"/>
  <c r="K64" i="47" s="1"/>
  <c r="K63" i="47"/>
  <c r="J63" i="47"/>
  <c r="J62" i="47"/>
  <c r="K62" i="47" s="1"/>
  <c r="J61" i="47"/>
  <c r="K61" i="47" s="1"/>
  <c r="K60" i="47"/>
  <c r="J60" i="47"/>
  <c r="J59" i="47"/>
  <c r="K59" i="47" s="1"/>
  <c r="J58" i="47"/>
  <c r="K58" i="47" s="1"/>
  <c r="J57" i="47"/>
  <c r="K57" i="47" s="1"/>
  <c r="J56" i="47"/>
  <c r="K56" i="47" s="1"/>
  <c r="J55" i="47"/>
  <c r="K55" i="47" s="1"/>
  <c r="J54" i="47"/>
  <c r="K54" i="47" s="1"/>
  <c r="J53" i="47"/>
  <c r="K53" i="47" s="1"/>
  <c r="K52" i="47"/>
  <c r="J52" i="47"/>
  <c r="J51" i="47"/>
  <c r="K51" i="47" s="1"/>
  <c r="J50" i="47"/>
  <c r="K50" i="47" s="1"/>
  <c r="J49" i="47"/>
  <c r="K49" i="47" s="1"/>
  <c r="K48" i="47"/>
  <c r="J48" i="47"/>
  <c r="J47" i="47"/>
  <c r="K47" i="47" s="1"/>
  <c r="J46" i="47"/>
  <c r="K46" i="47" s="1"/>
  <c r="J45" i="47"/>
  <c r="K45" i="47" s="1"/>
  <c r="K44" i="47"/>
  <c r="J44" i="47"/>
  <c r="J43" i="47"/>
  <c r="K43" i="47" s="1"/>
  <c r="J42" i="47"/>
  <c r="K42" i="47" s="1"/>
  <c r="J41" i="47"/>
  <c r="K41" i="47" s="1"/>
  <c r="K40" i="47"/>
  <c r="J40" i="47"/>
  <c r="K39" i="47"/>
  <c r="J39" i="47"/>
  <c r="J38" i="47"/>
  <c r="K38" i="47" s="1"/>
  <c r="J37" i="47"/>
  <c r="K37" i="47" s="1"/>
  <c r="K36" i="47"/>
  <c r="J36" i="47"/>
  <c r="J35" i="47"/>
  <c r="K35" i="47" s="1"/>
  <c r="J34" i="47"/>
  <c r="K34" i="47" s="1"/>
  <c r="J33" i="47"/>
  <c r="K33" i="47" s="1"/>
  <c r="J32" i="47"/>
  <c r="K32" i="47" s="1"/>
  <c r="J31" i="47"/>
  <c r="K31" i="47" s="1"/>
  <c r="J30" i="47"/>
  <c r="K30" i="47" s="1"/>
  <c r="J29" i="47"/>
  <c r="K29" i="47" s="1"/>
  <c r="K28" i="47"/>
  <c r="J28" i="47"/>
  <c r="J27" i="47"/>
  <c r="K27" i="47" s="1"/>
  <c r="J26" i="47"/>
  <c r="K26" i="47" s="1"/>
  <c r="J25" i="47"/>
  <c r="K25" i="47" s="1"/>
  <c r="K24" i="47"/>
  <c r="J24" i="47"/>
  <c r="K23" i="47"/>
  <c r="J23" i="47"/>
  <c r="J22" i="47"/>
  <c r="K22" i="47" s="1"/>
  <c r="J267" i="46"/>
  <c r="K267" i="46" s="1"/>
  <c r="K193" i="46"/>
  <c r="J193" i="46"/>
  <c r="H193" i="46"/>
  <c r="I193" i="46" s="1"/>
  <c r="J192" i="46"/>
  <c r="K192" i="46" s="1"/>
  <c r="H192" i="46"/>
  <c r="I192" i="46" s="1"/>
  <c r="J191" i="46"/>
  <c r="K191" i="46" s="1"/>
  <c r="H191" i="46"/>
  <c r="I191" i="46" s="1"/>
  <c r="J190" i="46"/>
  <c r="K190" i="46" s="1"/>
  <c r="H190" i="46"/>
  <c r="I190" i="46" s="1"/>
  <c r="J189" i="46"/>
  <c r="K189" i="46" s="1"/>
  <c r="I189" i="46"/>
  <c r="H189" i="46"/>
  <c r="J188" i="46"/>
  <c r="K188" i="46" s="1"/>
  <c r="H188" i="46"/>
  <c r="I188" i="46" s="1"/>
  <c r="J187" i="46"/>
  <c r="K187" i="46" s="1"/>
  <c r="H187" i="46"/>
  <c r="I187" i="46" s="1"/>
  <c r="J186" i="46"/>
  <c r="K186" i="46" s="1"/>
  <c r="H186" i="46"/>
  <c r="I186" i="46" s="1"/>
  <c r="K185" i="46"/>
  <c r="J185" i="46"/>
  <c r="H185" i="46"/>
  <c r="I185" i="46" s="1"/>
  <c r="J184" i="46"/>
  <c r="K184" i="46" s="1"/>
  <c r="H184" i="46"/>
  <c r="I184" i="46" s="1"/>
  <c r="J183" i="46"/>
  <c r="K183" i="46" s="1"/>
  <c r="I183" i="46"/>
  <c r="H183" i="46"/>
  <c r="J182" i="46"/>
  <c r="K182" i="46" s="1"/>
  <c r="H182" i="46"/>
  <c r="I182" i="46" s="1"/>
  <c r="J181" i="46"/>
  <c r="K181" i="46" s="1"/>
  <c r="H181" i="46"/>
  <c r="I181" i="46" s="1"/>
  <c r="K180" i="46"/>
  <c r="J180" i="46"/>
  <c r="H180" i="46"/>
  <c r="I180" i="46" s="1"/>
  <c r="J179" i="46"/>
  <c r="K179" i="46" s="1"/>
  <c r="I179" i="46"/>
  <c r="H179" i="46"/>
  <c r="J178" i="46"/>
  <c r="K178" i="46" s="1"/>
  <c r="H178" i="46"/>
  <c r="I178" i="46" s="1"/>
  <c r="K177" i="46"/>
  <c r="J177" i="46"/>
  <c r="I177" i="46"/>
  <c r="H177" i="46"/>
  <c r="J176" i="46"/>
  <c r="K176" i="46" s="1"/>
  <c r="H176" i="46"/>
  <c r="I176" i="46" s="1"/>
  <c r="J175" i="46"/>
  <c r="K175" i="46" s="1"/>
  <c r="I175" i="46"/>
  <c r="H175" i="46"/>
  <c r="J174" i="46"/>
  <c r="K174" i="46" s="1"/>
  <c r="H174" i="46"/>
  <c r="I174" i="46" s="1"/>
  <c r="J173" i="46"/>
  <c r="K173" i="46" s="1"/>
  <c r="H173" i="46"/>
  <c r="I173" i="46" s="1"/>
  <c r="K172" i="46"/>
  <c r="J172" i="46"/>
  <c r="H172" i="46"/>
  <c r="I172" i="46" s="1"/>
  <c r="J171" i="46"/>
  <c r="K171" i="46" s="1"/>
  <c r="I171" i="46"/>
  <c r="H171" i="46"/>
  <c r="J170" i="46"/>
  <c r="K170" i="46" s="1"/>
  <c r="H170" i="46"/>
  <c r="I170" i="46" s="1"/>
  <c r="K169" i="46"/>
  <c r="J169" i="46"/>
  <c r="H169" i="46"/>
  <c r="I169" i="46" s="1"/>
  <c r="J168" i="46"/>
  <c r="K168" i="46" s="1"/>
  <c r="H168" i="46"/>
  <c r="I168" i="46" s="1"/>
  <c r="J167" i="46"/>
  <c r="K167" i="46" s="1"/>
  <c r="I167" i="46"/>
  <c r="H167" i="46"/>
  <c r="J166" i="46"/>
  <c r="K166" i="46" s="1"/>
  <c r="H166" i="46"/>
  <c r="I166" i="46" s="1"/>
  <c r="J165" i="46"/>
  <c r="K165" i="46" s="1"/>
  <c r="H165" i="46"/>
  <c r="I165" i="46" s="1"/>
  <c r="K164" i="46"/>
  <c r="J164" i="46"/>
  <c r="H164" i="46"/>
  <c r="I164" i="46" s="1"/>
  <c r="J163" i="46"/>
  <c r="K163" i="46" s="1"/>
  <c r="I163" i="46"/>
  <c r="H163" i="46"/>
  <c r="J162" i="46"/>
  <c r="K162" i="46" s="1"/>
  <c r="H162" i="46"/>
  <c r="I162" i="46" s="1"/>
  <c r="K161" i="46"/>
  <c r="J161" i="46"/>
  <c r="I161" i="46"/>
  <c r="H161" i="46"/>
  <c r="J160" i="46"/>
  <c r="K160" i="46" s="1"/>
  <c r="H160" i="46"/>
  <c r="I160" i="46" s="1"/>
  <c r="J159" i="46"/>
  <c r="K159" i="46" s="1"/>
  <c r="I159" i="46"/>
  <c r="H159" i="46"/>
  <c r="J158" i="46"/>
  <c r="K158" i="46" s="1"/>
  <c r="H158" i="46"/>
  <c r="I158" i="46" s="1"/>
  <c r="J157" i="46"/>
  <c r="K157" i="46" s="1"/>
  <c r="H157" i="46"/>
  <c r="I157" i="46" s="1"/>
  <c r="K156" i="46"/>
  <c r="J156" i="46"/>
  <c r="H156" i="46"/>
  <c r="I156" i="46" s="1"/>
  <c r="J155" i="46"/>
  <c r="K155" i="46" s="1"/>
  <c r="I155" i="46"/>
  <c r="H155" i="46"/>
  <c r="J154" i="46"/>
  <c r="K154" i="46" s="1"/>
  <c r="H154" i="46"/>
  <c r="I154" i="46" s="1"/>
  <c r="K153" i="46"/>
  <c r="J153" i="46"/>
  <c r="H153" i="46"/>
  <c r="I153" i="46" s="1"/>
  <c r="J152" i="46"/>
  <c r="K152" i="46" s="1"/>
  <c r="H152" i="46"/>
  <c r="I152" i="46" s="1"/>
  <c r="J151" i="46"/>
  <c r="K151" i="46" s="1"/>
  <c r="I151" i="46"/>
  <c r="H151" i="46"/>
  <c r="J150" i="46"/>
  <c r="K150" i="46" s="1"/>
  <c r="H150" i="46"/>
  <c r="I150" i="46" s="1"/>
  <c r="J149" i="46"/>
  <c r="K149" i="46" s="1"/>
  <c r="H149" i="46"/>
  <c r="I149" i="46" s="1"/>
  <c r="K148" i="46"/>
  <c r="J148" i="46"/>
  <c r="H148" i="46"/>
  <c r="I148" i="46" s="1"/>
  <c r="J147" i="46"/>
  <c r="K147" i="46" s="1"/>
  <c r="I147" i="46"/>
  <c r="H147" i="46"/>
  <c r="J146" i="46"/>
  <c r="K146" i="46" s="1"/>
  <c r="H146" i="46"/>
  <c r="I146" i="46" s="1"/>
  <c r="K145" i="46"/>
  <c r="J145" i="46"/>
  <c r="I145" i="46"/>
  <c r="H145" i="46"/>
  <c r="J144" i="46"/>
  <c r="K144" i="46" s="1"/>
  <c r="H144" i="46"/>
  <c r="I144" i="46" s="1"/>
  <c r="J143" i="46"/>
  <c r="K143" i="46" s="1"/>
  <c r="I143" i="46"/>
  <c r="H143" i="46"/>
  <c r="J142" i="46"/>
  <c r="K142" i="46" s="1"/>
  <c r="H142" i="46"/>
  <c r="I142" i="46" s="1"/>
  <c r="J141" i="46"/>
  <c r="K141" i="46" s="1"/>
  <c r="H141" i="46"/>
  <c r="I141" i="46" s="1"/>
  <c r="K140" i="46"/>
  <c r="J140" i="46"/>
  <c r="H140" i="46"/>
  <c r="I140" i="46" s="1"/>
  <c r="J139" i="46"/>
  <c r="K139" i="46" s="1"/>
  <c r="I139" i="46"/>
  <c r="H139" i="46"/>
  <c r="J138" i="46"/>
  <c r="K138" i="46" s="1"/>
  <c r="H138" i="46"/>
  <c r="I138" i="46" s="1"/>
  <c r="K137" i="46"/>
  <c r="J137" i="46"/>
  <c r="H137" i="46"/>
  <c r="I137" i="46" s="1"/>
  <c r="J136" i="46"/>
  <c r="K136" i="46" s="1"/>
  <c r="H136" i="46"/>
  <c r="I136" i="46" s="1"/>
  <c r="J135" i="46"/>
  <c r="K135" i="46" s="1"/>
  <c r="I135" i="46"/>
  <c r="H135" i="46"/>
  <c r="J134" i="46"/>
  <c r="K134" i="46" s="1"/>
  <c r="H134" i="46"/>
  <c r="I134" i="46" s="1"/>
  <c r="J133" i="46"/>
  <c r="K133" i="46" s="1"/>
  <c r="H133" i="46"/>
  <c r="I133" i="46" s="1"/>
  <c r="K132" i="46"/>
  <c r="J132" i="46"/>
  <c r="H132" i="46"/>
  <c r="I132" i="46" s="1"/>
  <c r="J131" i="46"/>
  <c r="K131" i="46" s="1"/>
  <c r="I131" i="46"/>
  <c r="H131" i="46"/>
  <c r="J130" i="46"/>
  <c r="K130" i="46" s="1"/>
  <c r="H130" i="46"/>
  <c r="I130" i="46" s="1"/>
  <c r="K129" i="46"/>
  <c r="J129" i="46"/>
  <c r="I129" i="46"/>
  <c r="H129" i="46"/>
  <c r="J128" i="46"/>
  <c r="K128" i="46" s="1"/>
  <c r="H128" i="46"/>
  <c r="I128" i="46" s="1"/>
  <c r="J127" i="46"/>
  <c r="K127" i="46" s="1"/>
  <c r="I127" i="46"/>
  <c r="H127" i="46"/>
  <c r="J126" i="46"/>
  <c r="K126" i="46" s="1"/>
  <c r="H126" i="46"/>
  <c r="I126" i="46" s="1"/>
  <c r="J125" i="46"/>
  <c r="K125" i="46" s="1"/>
  <c r="H125" i="46"/>
  <c r="I125" i="46" s="1"/>
  <c r="K124" i="46"/>
  <c r="J124" i="46"/>
  <c r="H124" i="46"/>
  <c r="I124" i="46" s="1"/>
  <c r="J123" i="46"/>
  <c r="K123" i="46" s="1"/>
  <c r="I123" i="46"/>
  <c r="H123" i="46"/>
  <c r="J122" i="46"/>
  <c r="K122" i="46" s="1"/>
  <c r="H122" i="46"/>
  <c r="I122" i="46" s="1"/>
  <c r="K121" i="46"/>
  <c r="J121" i="46"/>
  <c r="H121" i="46"/>
  <c r="I121" i="46" s="1"/>
  <c r="J120" i="46"/>
  <c r="K120" i="46" s="1"/>
  <c r="H120" i="46"/>
  <c r="I120" i="46" s="1"/>
  <c r="J119" i="46"/>
  <c r="K119" i="46" s="1"/>
  <c r="I119" i="46"/>
  <c r="H119" i="46"/>
  <c r="J118" i="46"/>
  <c r="K118" i="46" s="1"/>
  <c r="H118" i="46"/>
  <c r="I118" i="46" s="1"/>
  <c r="J117" i="46"/>
  <c r="K117" i="46" s="1"/>
  <c r="H117" i="46"/>
  <c r="I117" i="46" s="1"/>
  <c r="K116" i="46"/>
  <c r="J116" i="46"/>
  <c r="H116" i="46"/>
  <c r="I116" i="46" s="1"/>
  <c r="J115" i="46"/>
  <c r="K115" i="46" s="1"/>
  <c r="I115" i="46"/>
  <c r="H115" i="46"/>
  <c r="J114" i="46"/>
  <c r="K114" i="46" s="1"/>
  <c r="H114" i="46"/>
  <c r="I114" i="46" s="1"/>
  <c r="K113" i="46"/>
  <c r="J113" i="46"/>
  <c r="I113" i="46"/>
  <c r="H113" i="46"/>
  <c r="J112" i="46"/>
  <c r="K112" i="46" s="1"/>
  <c r="H112" i="46"/>
  <c r="I112" i="46" s="1"/>
  <c r="J111" i="46"/>
  <c r="K111" i="46" s="1"/>
  <c r="I111" i="46"/>
  <c r="H111" i="46"/>
  <c r="J110" i="46"/>
  <c r="K110" i="46" s="1"/>
  <c r="H110" i="46"/>
  <c r="I110" i="46" s="1"/>
  <c r="J109" i="46"/>
  <c r="K109" i="46" s="1"/>
  <c r="H109" i="46"/>
  <c r="I109" i="46" s="1"/>
  <c r="K108" i="46"/>
  <c r="J108" i="46"/>
  <c r="H108" i="46"/>
  <c r="I108" i="46" s="1"/>
  <c r="J107" i="46"/>
  <c r="K107" i="46" s="1"/>
  <c r="I107" i="46"/>
  <c r="H107" i="46"/>
  <c r="J106" i="46"/>
  <c r="K106" i="46" s="1"/>
  <c r="H106" i="46"/>
  <c r="I106" i="46" s="1"/>
  <c r="K105" i="46"/>
  <c r="J105" i="46"/>
  <c r="H105" i="46"/>
  <c r="I105" i="46" s="1"/>
  <c r="J104" i="46"/>
  <c r="K104" i="46" s="1"/>
  <c r="H104" i="46"/>
  <c r="I104" i="46" s="1"/>
  <c r="J103" i="46"/>
  <c r="K103" i="46" s="1"/>
  <c r="I103" i="46"/>
  <c r="H103" i="46"/>
  <c r="J102" i="46"/>
  <c r="K102" i="46" s="1"/>
  <c r="H102" i="46"/>
  <c r="I102" i="46" s="1"/>
  <c r="J101" i="46"/>
  <c r="K101" i="46" s="1"/>
  <c r="H101" i="46"/>
  <c r="I101" i="46" s="1"/>
  <c r="K100" i="46"/>
  <c r="J100" i="46"/>
  <c r="H100" i="46"/>
  <c r="I100" i="46" s="1"/>
  <c r="J99" i="46"/>
  <c r="K99" i="46" s="1"/>
  <c r="I99" i="46"/>
  <c r="H99" i="46"/>
  <c r="J98" i="46"/>
  <c r="K98" i="46" s="1"/>
  <c r="H98" i="46"/>
  <c r="I98" i="46" s="1"/>
  <c r="K97" i="46"/>
  <c r="J97" i="46"/>
  <c r="I97" i="46"/>
  <c r="H97" i="46"/>
  <c r="J96" i="46"/>
  <c r="K96" i="46" s="1"/>
  <c r="H96" i="46"/>
  <c r="I96" i="46" s="1"/>
  <c r="J95" i="46"/>
  <c r="K95" i="46" s="1"/>
  <c r="I95" i="46"/>
  <c r="H95" i="46"/>
  <c r="J94" i="46"/>
  <c r="K94" i="46" s="1"/>
  <c r="H94" i="46"/>
  <c r="I94" i="46" s="1"/>
  <c r="J93" i="46"/>
  <c r="K93" i="46" s="1"/>
  <c r="H93" i="46"/>
  <c r="I93" i="46" s="1"/>
  <c r="K92" i="46"/>
  <c r="J92" i="46"/>
  <c r="H92" i="46"/>
  <c r="I92" i="46" s="1"/>
  <c r="J91" i="46"/>
  <c r="K91" i="46" s="1"/>
  <c r="I91" i="46"/>
  <c r="H91" i="46"/>
  <c r="J90" i="46"/>
  <c r="K90" i="46" s="1"/>
  <c r="H90" i="46"/>
  <c r="I90" i="46" s="1"/>
  <c r="K89" i="46"/>
  <c r="J89" i="46"/>
  <c r="H89" i="46"/>
  <c r="I89" i="46" s="1"/>
  <c r="J88" i="46"/>
  <c r="K88" i="46" s="1"/>
  <c r="H88" i="46"/>
  <c r="I88" i="46" s="1"/>
  <c r="J87" i="46"/>
  <c r="K87" i="46" s="1"/>
  <c r="I87" i="46"/>
  <c r="H87" i="46"/>
  <c r="J86" i="46"/>
  <c r="K86" i="46" s="1"/>
  <c r="H86" i="46"/>
  <c r="I86" i="46" s="1"/>
  <c r="J85" i="46"/>
  <c r="K85" i="46" s="1"/>
  <c r="H85" i="46"/>
  <c r="I85" i="46" s="1"/>
  <c r="K84" i="46"/>
  <c r="J84" i="46"/>
  <c r="H84" i="46"/>
  <c r="I84" i="46" s="1"/>
  <c r="J83" i="46"/>
  <c r="K83" i="46" s="1"/>
  <c r="I83" i="46"/>
  <c r="H83" i="46"/>
  <c r="J82" i="46"/>
  <c r="K82" i="46" s="1"/>
  <c r="H82" i="46"/>
  <c r="I82" i="46" s="1"/>
  <c r="K81" i="46"/>
  <c r="J81" i="46"/>
  <c r="I81" i="46"/>
  <c r="H81" i="46"/>
  <c r="J80" i="46"/>
  <c r="K80" i="46" s="1"/>
  <c r="H80" i="46"/>
  <c r="I80" i="46" s="1"/>
  <c r="J79" i="46"/>
  <c r="K79" i="46" s="1"/>
  <c r="I79" i="46"/>
  <c r="H79" i="46"/>
  <c r="J78" i="46"/>
  <c r="K78" i="46" s="1"/>
  <c r="H78" i="46"/>
  <c r="I78" i="46" s="1"/>
  <c r="J77" i="46"/>
  <c r="K77" i="46" s="1"/>
  <c r="H77" i="46"/>
  <c r="I77" i="46" s="1"/>
  <c r="K76" i="46"/>
  <c r="J76" i="46"/>
  <c r="H76" i="46"/>
  <c r="I76" i="46" s="1"/>
  <c r="J75" i="46"/>
  <c r="K75" i="46" s="1"/>
  <c r="I75" i="46"/>
  <c r="H75" i="46"/>
  <c r="J74" i="46"/>
  <c r="K74" i="46" s="1"/>
  <c r="H74" i="46"/>
  <c r="I74" i="46" s="1"/>
  <c r="K73" i="46"/>
  <c r="J73" i="46"/>
  <c r="H73" i="46"/>
  <c r="I73" i="46" s="1"/>
  <c r="J72" i="46"/>
  <c r="K72" i="46" s="1"/>
  <c r="H72" i="46"/>
  <c r="I72" i="46" s="1"/>
  <c r="J71" i="46"/>
  <c r="K71" i="46" s="1"/>
  <c r="I71" i="46"/>
  <c r="H71" i="46"/>
  <c r="J70" i="46"/>
  <c r="K70" i="46" s="1"/>
  <c r="H70" i="46"/>
  <c r="I70" i="46" s="1"/>
  <c r="J69" i="46"/>
  <c r="K69" i="46" s="1"/>
  <c r="H69" i="46"/>
  <c r="I69" i="46" s="1"/>
  <c r="K68" i="46"/>
  <c r="J68" i="46"/>
  <c r="H68" i="46"/>
  <c r="I68" i="46" s="1"/>
  <c r="J67" i="46"/>
  <c r="K67" i="46" s="1"/>
  <c r="I67" i="46"/>
  <c r="H67" i="46"/>
  <c r="J66" i="46"/>
  <c r="K66" i="46" s="1"/>
  <c r="H66" i="46"/>
  <c r="I66" i="46" s="1"/>
  <c r="K65" i="46"/>
  <c r="J65" i="46"/>
  <c r="I65" i="46"/>
  <c r="H65" i="46"/>
  <c r="J64" i="46"/>
  <c r="K64" i="46" s="1"/>
  <c r="H64" i="46"/>
  <c r="I64" i="46" s="1"/>
  <c r="J63" i="46"/>
  <c r="K63" i="46" s="1"/>
  <c r="I63" i="46"/>
  <c r="H63" i="46"/>
  <c r="J62" i="46"/>
  <c r="K62" i="46" s="1"/>
  <c r="H62" i="46"/>
  <c r="I62" i="46" s="1"/>
  <c r="J61" i="46"/>
  <c r="K61" i="46" s="1"/>
  <c r="H61" i="46"/>
  <c r="I61" i="46" s="1"/>
  <c r="K60" i="46"/>
  <c r="J60" i="46"/>
  <c r="H60" i="46"/>
  <c r="I60" i="46" s="1"/>
  <c r="J59" i="46"/>
  <c r="K59" i="46" s="1"/>
  <c r="I59" i="46"/>
  <c r="H59" i="46"/>
  <c r="J58" i="46"/>
  <c r="K58" i="46" s="1"/>
  <c r="H58" i="46"/>
  <c r="I58" i="46" s="1"/>
  <c r="K57" i="46"/>
  <c r="J57" i="46"/>
  <c r="H57" i="46"/>
  <c r="I57" i="46" s="1"/>
  <c r="J56" i="46"/>
  <c r="K56" i="46" s="1"/>
  <c r="H56" i="46"/>
  <c r="I56" i="46" s="1"/>
  <c r="J55" i="46"/>
  <c r="K55" i="46" s="1"/>
  <c r="I55" i="46"/>
  <c r="H55" i="46"/>
  <c r="J54" i="46"/>
  <c r="K54" i="46" s="1"/>
  <c r="H54" i="46"/>
  <c r="I54" i="46" s="1"/>
  <c r="J53" i="46"/>
  <c r="K53" i="46" s="1"/>
  <c r="H53" i="46"/>
  <c r="I53" i="46" s="1"/>
  <c r="K52" i="46"/>
  <c r="J52" i="46"/>
  <c r="H52" i="46"/>
  <c r="I52" i="46" s="1"/>
  <c r="J51" i="46"/>
  <c r="K51" i="46" s="1"/>
  <c r="I51" i="46"/>
  <c r="H51" i="46"/>
  <c r="J50" i="46"/>
  <c r="K50" i="46" s="1"/>
  <c r="H50" i="46"/>
  <c r="I50" i="46" s="1"/>
  <c r="K49" i="46"/>
  <c r="J49" i="46"/>
  <c r="I49" i="46"/>
  <c r="H49" i="46"/>
  <c r="J48" i="46"/>
  <c r="K48" i="46" s="1"/>
  <c r="H48" i="46"/>
  <c r="I48" i="46" s="1"/>
  <c r="J47" i="46"/>
  <c r="K47" i="46" s="1"/>
  <c r="I47" i="46"/>
  <c r="H47" i="46"/>
  <c r="J46" i="46"/>
  <c r="K46" i="46" s="1"/>
  <c r="H46" i="46"/>
  <c r="I46" i="46" s="1"/>
  <c r="J45" i="46"/>
  <c r="K45" i="46" s="1"/>
  <c r="H45" i="46"/>
  <c r="I45" i="46" s="1"/>
  <c r="K44" i="46"/>
  <c r="J44" i="46"/>
  <c r="H44" i="46"/>
  <c r="I44" i="46" s="1"/>
  <c r="J43" i="46"/>
  <c r="K43" i="46" s="1"/>
  <c r="I43" i="46"/>
  <c r="H43" i="46"/>
  <c r="J42" i="46"/>
  <c r="K42" i="46" s="1"/>
  <c r="H42" i="46"/>
  <c r="I42" i="46" s="1"/>
  <c r="K41" i="46"/>
  <c r="J41" i="46"/>
  <c r="H41" i="46"/>
  <c r="I41" i="46" s="1"/>
  <c r="J40" i="46"/>
  <c r="K40" i="46" s="1"/>
  <c r="H40" i="46"/>
  <c r="I40" i="46" s="1"/>
  <c r="J39" i="46"/>
  <c r="K39" i="46" s="1"/>
  <c r="I39" i="46"/>
  <c r="H39" i="46"/>
  <c r="J38" i="46"/>
  <c r="K38" i="46" s="1"/>
  <c r="H38" i="46"/>
  <c r="I38" i="46" s="1"/>
  <c r="J37" i="46"/>
  <c r="K37" i="46" s="1"/>
  <c r="H37" i="46"/>
  <c r="I37" i="46" s="1"/>
  <c r="K36" i="46"/>
  <c r="J36" i="46"/>
  <c r="H36" i="46"/>
  <c r="I36" i="46" s="1"/>
  <c r="J35" i="46"/>
  <c r="K35" i="46" s="1"/>
  <c r="I35" i="46"/>
  <c r="H35" i="46"/>
  <c r="J34" i="46"/>
  <c r="K34" i="46" s="1"/>
  <c r="H34" i="46"/>
  <c r="I34" i="46" s="1"/>
  <c r="K33" i="46"/>
  <c r="J33" i="46"/>
  <c r="I33" i="46"/>
  <c r="H33" i="46"/>
  <c r="J32" i="46"/>
  <c r="K32" i="46" s="1"/>
  <c r="H32" i="46"/>
  <c r="I32" i="46" s="1"/>
  <c r="J31" i="46"/>
  <c r="K31" i="46" s="1"/>
  <c r="I31" i="46"/>
  <c r="H31" i="46"/>
  <c r="J30" i="46"/>
  <c r="K30" i="46" s="1"/>
  <c r="H30" i="46"/>
  <c r="I30" i="46" s="1"/>
  <c r="J29" i="46"/>
  <c r="K29" i="46" s="1"/>
  <c r="I29" i="46"/>
  <c r="H29" i="46"/>
  <c r="J28" i="46"/>
  <c r="K28" i="46" s="1"/>
  <c r="H28" i="46"/>
  <c r="I28" i="46" s="1"/>
  <c r="J27" i="46"/>
  <c r="K27" i="46" s="1"/>
  <c r="I27" i="46"/>
  <c r="H27" i="46"/>
  <c r="J26" i="46"/>
  <c r="K26" i="46" s="1"/>
  <c r="I26" i="46"/>
  <c r="H26" i="46"/>
  <c r="J25" i="46"/>
  <c r="K25" i="46" s="1"/>
  <c r="H25" i="46"/>
  <c r="I25" i="46" s="1"/>
  <c r="J24" i="46"/>
  <c r="K24" i="46" s="1"/>
  <c r="H24" i="46"/>
  <c r="I24" i="46" s="1"/>
  <c r="J23" i="46"/>
  <c r="K23" i="46" s="1"/>
  <c r="I23" i="46"/>
  <c r="H23" i="46"/>
  <c r="J22" i="46"/>
  <c r="K22" i="46" s="1"/>
  <c r="H22" i="46"/>
  <c r="I22" i="46" s="1"/>
  <c r="C219" i="54" l="1"/>
  <c r="D219" i="54" s="1"/>
  <c r="C219" i="53"/>
  <c r="D219" i="53" s="1"/>
  <c r="H219" i="53"/>
  <c r="I219" i="53" s="1"/>
  <c r="H219" i="52"/>
  <c r="I219" i="52" s="1"/>
  <c r="E219" i="51"/>
  <c r="F219" i="51" s="1"/>
  <c r="H219" i="51"/>
  <c r="I219" i="51" s="1"/>
  <c r="C267" i="50"/>
  <c r="D267" i="50" s="1"/>
  <c r="H267" i="50"/>
  <c r="I267" i="50" s="1"/>
  <c r="C267" i="49"/>
  <c r="D267" i="49" s="1"/>
  <c r="H267" i="48"/>
  <c r="I267" i="48" s="1"/>
  <c r="C267" i="47"/>
  <c r="D267" i="47" s="1"/>
  <c r="H267" i="47"/>
  <c r="I267" i="47" s="1"/>
  <c r="C267" i="46"/>
  <c r="D267" i="46" s="1"/>
  <c r="E267" i="46"/>
  <c r="F267" i="46" s="1"/>
  <c r="H267" i="46"/>
  <c r="I267" i="46" s="1"/>
</calcChain>
</file>

<file path=xl/sharedStrings.xml><?xml version="1.0" encoding="utf-8"?>
<sst xmlns="http://schemas.openxmlformats.org/spreadsheetml/2006/main" count="4226" uniqueCount="508">
  <si>
    <t xml:space="preserve"> ÍNDICE</t>
  </si>
  <si>
    <t>CONTRATOS DE TRABAJO REGISTRADOS Y PERSONAS CONTRATADAS. 
COMUNIDAD DE MADRID</t>
  </si>
  <si>
    <t>A</t>
  </si>
  <si>
    <t xml:space="preserve"> NOTAS METODOLÓGICAS</t>
  </si>
  <si>
    <t>B</t>
  </si>
  <si>
    <t>TABULACIÓN</t>
  </si>
  <si>
    <t>CONTRATOS DE TRABAJO</t>
  </si>
  <si>
    <t>1.1 PRINCIPALES INDICADORES. CONTRATOS DE TRABAJO</t>
  </si>
  <si>
    <t>1.2 CONTRATOS DE TRABAJO REGISTRADOS POR SECTOR DE ACTIVIDAD ECONÓMICA, TIPO DE CONTRATO Y TIPO DE JORNADA, SEGÚN SEXO. COMUNIDAD DE MADRID</t>
  </si>
  <si>
    <t>1.3 CONTRATOS DE TRABAJO REGISTRADOS POR TIPO DE CONTRATO Y GRUPOS DE EDAD SEGÚN SEXO. COMUNIDAD DE MADRID</t>
  </si>
  <si>
    <t>1.4 CONTRATOS DE TRABAJO REGISTRADOS TEMPORALES POR GRUPO DE EDAD Y DURACIÓN DEL CONTRATO SEGÚN SEXO. COMUNIDAD DE MADRID</t>
  </si>
  <si>
    <t>1.5 CONTRATOS DE TRABAJO REGISTRADOS TEMPORALES POR TIPO DE CONTRATO Y DURACIÓN DEL CONTRATO SEGÚN SEXO. COMUNIDAD DE MADRID</t>
  </si>
  <si>
    <t>1.6 CONTRATOS DE TRABAJO REGISTRADOS TEMPORALES POR SECTOR DE ACTIVIDAD ECONÓMICA Y DURACIÓN DEL CONTRATO SEGÚN SEXO. COMUNIDAD DE MADRID</t>
  </si>
  <si>
    <t>1.7 CONTRATOS DE TRABAJO REGISTRADOS TEMPORALES POR OCUPACIÓN Y DURACIÓN DEL CONTRATO SEGÚN SEXO. COMUNIDAD DE MADRID</t>
  </si>
  <si>
    <t>1.8 CONTRATOS DE TRABAJO REGISTRADOS POR TIPO DE CONTRATO Y NIVEL DE ESTUDIOS SEGÚN SEXO. COMUNIDAD DE MADRID</t>
  </si>
  <si>
    <t>1.9 CONTRATOS DE TRABAJO REGISTRADOS POR ACTIVIDAD ECONÓMICA Y NIVEL DE ESTUDIOS SEGÚN SEXO. COMUNIDAD DE MADRID</t>
  </si>
  <si>
    <t>1.10 CONTRATOS DE TRABAJO REGISTRADOS POR GRUPO DE EDAD Y NIVEL DE ESTUDIOS SEGÚN SEXO. COMUNIDAD DE MADRID</t>
  </si>
  <si>
    <t>1.11 CONTRATOS DE TRABAJO REGISTRADOS POR ACTIVIDAD ECONÓMICA Y GRUPO DE EDAD SEGÚN SEXO. COMUNIDAD DE MADRID</t>
  </si>
  <si>
    <t>1.12 CONTRATOS DE TRABAJO REGISTRADOS POR GRUPO DE EDAD Y OCUPACIÓN SEGÚN SEXO. COMUNIDAD DE MADRID</t>
  </si>
  <si>
    <t>1.13 CONTRATOS DE TRABAJO REGISTRADOS POR TIPO DE CONTRATO Y OCUPACIÓN SEGÚN SEXO. COMUNIDAD DE MADRID</t>
  </si>
  <si>
    <t>1.14 CONTRATOS DE TRABAJO REGISTRADOS POR NIVEL FORMATIVO Y OCUPACIÓN SEGÚN SEXO. COMUNIDAD DE MADRID</t>
  </si>
  <si>
    <t>1.15 CONTRATOS DE TRABAJO REGISTRADOS POR ACTIVIDAD ECONÓMICA (CNAE 2 DÍGITOS) SEGÚN SEXO. COMUNIDAD DE MADRID</t>
  </si>
  <si>
    <t>1.16 CONTRATOS DE TRABAJO REGISTRADOS POR OCUPACIÓN (CNO A 2 DÍGITOS) SEGÚN SEXO. COMUNIDAD DE MADRID</t>
  </si>
  <si>
    <t>1.17 CONTRATOS DE TRABAJO REGISTRADOS POR NACIONALIDAD Y ACTIVIDAD ECONÓMICA SEGÚN SEXO. COMUNIDAD DE MADRID</t>
  </si>
  <si>
    <t>1.18 CONTRATOS DE TRABAJO REGISTRADOS POR DISCAPACIDAD Y ACTIVIDAD ECONÓMICA SEGÚN SEXO. COMUNIDAD DE MADRID</t>
  </si>
  <si>
    <t>1.19 CONTRATOS DE TRABAJO REGISTRADOS POR TIPO DE CONTRATO SEGÚN SEXO. COMUNIDAD DE MADRID</t>
  </si>
  <si>
    <t>1.20 CONTRATOS DE TRABAJO REGISTRADOS POR TIPO DE CONTRATO SEGÚN NIVEL DE ESTUDIOS. COMUNIDAD DE MADRID</t>
  </si>
  <si>
    <t>1.21 CONTRATOS DE TRABAJO REGISTRADOS POR TIPO DE CONTRATO SEGÚN GRUPO DE EDAD Y SEXO. COMUNIDAD DE MADRID</t>
  </si>
  <si>
    <t>1.22 CONTRATOS DE TRABAJO TEMPORALES POR TIPO DE CONTRATO SEGÚN DURACIÓN DEL CONTRATO. COMUNIDAD DE MADRID</t>
  </si>
  <si>
    <t>1.23 CONTRATOS DE TRABAJO REGISTRADOS POR TIPO DE CONTRATO SEGÚN OCUPACIÓN. COMUNIDAD DE MADRID</t>
  </si>
  <si>
    <t>1.24 CONTRATOS DE TRABAJO REGISTRADOS POR TIPO DE CONTRATO SEGÚN ACTIVIDAD ECONÓMICA. COMUNIDAD DE MADRID</t>
  </si>
  <si>
    <t>1.25 CONTRATOS DE TRABAJO POR COMUNIDADES AUTÓNOMAS</t>
  </si>
  <si>
    <t>PERSONAS CONTRATADAS (ÚLTIMO CONTRATO REGISTRADO)</t>
  </si>
  <si>
    <t>2.1 PRINCIPALES INDICADORES. PERSONAS CONTRATADAS (ÚLTIMO CONTRATO REGISTRADO)</t>
  </si>
  <si>
    <t>2.2 PERSONAS CONTRATADAS (ÚLTIMO CONTRATO REGISTRADO) POR SECTOR DE ACTIVIDAD ECONÓMICA, TIPO DE CONTRATO Y TIPO DE JORNADA, SEGÚN SEXO. COMUNIDAD DE MADRID</t>
  </si>
  <si>
    <t>2.3 PERSONAS CONTRATADAS (ÚLTIMO CONTRATO REGISTRADO) POR TIPO DE CONTRATO Y GRUPOS DE EDAD SEGÚN SEXO. COMUNIDAD DE MADRID</t>
  </si>
  <si>
    <t>2.4 PERSONAS CONTRATADAS (ÚLTIMO CONTRATO REGISTRADO) TEMPORALES POR GRUPO DE EDAD Y DURACIÓN DEL CONTRATO SEGÚN SEXO. COMUNIDAD DE MADRID</t>
  </si>
  <si>
    <t>2.5 PERSONAS CONTRATADAS (ÚLTIMO CONTRATO REGISTRADO) TEMPORALES POR TIPO DE CONTRATO Y DURACIÓN DEL CONTRATO SEGÚN SEXO. COMUNIDAD DE MADRID</t>
  </si>
  <si>
    <t>2.6 PERSONAS CONTRATADAS (ÚLTIMO CONTRATO REGISTRADO) TEMPORALES POR SECTOR DE ACTIVIDAD ECONÓMICA Y DURACIÓN DEL CONTRATO SEGÚN SEXO. COMUNIDAD DE MADRID</t>
  </si>
  <si>
    <t>2.7 PERSONAS CONTRATADAS (ÚLTIMO CONTRATO REGISTRADO) TEMPORALES POR OCUPACIÓN Y DURACIÓN DEL CONTRATO SEGÚN SEXO. COMUNIDAD DE MADRID</t>
  </si>
  <si>
    <t>2.8 PERSONAS CONTRATADAS (ÚLTIMO CONTRATO REGISTRADO) POR TIPO DE CONTRATO Y NIVEL DE ESTUDIOS SEGÚN SEXO. COMUNIDAD DE MADRID</t>
  </si>
  <si>
    <t>2.9 PERSONAS CONTRATADAS (ÚLTIMO CONTRATO REGISTRADO) POR ACTIVIDAD ECONÓMICA Y NIVEL DE ESTUDIOS SEGÚN SEXO. COMUNIDAD DE MADRID</t>
  </si>
  <si>
    <t>2.10 PERSONAS CONTRATADAS (ÚLTIMO CONTRATO REGISTRADO) POR GRUPO DE EDAD Y NIVEL DE ESTUDIOS SEGÚN SEXO. COMUNIDAD DE MADRID</t>
  </si>
  <si>
    <t>2.11 PERSONAS CONTRATADAS (ÚLTIMO CONTRATO REGISTRADO) POR ACTIVIDAD ECONÓMICA Y GRUPO DE EDAD SEGÚN SEXO. COMUNIDAD DE MADRID</t>
  </si>
  <si>
    <t>2.12 PERSONAS CONTRATADAS (ÚLTIMO CONTRATO REGISTRADO) POR GRUPO DE EDAD Y OCUPACIÓN SEGÚN SEXO. COMUNIDAD DE MADRID</t>
  </si>
  <si>
    <t>2.13 PERSONAS CONTRATADAS (ÚLTIMO CONTRATO REGISTRADO) POR TIPO DE CONTRATO Y OCUPACIÓN SEGÚN SEXO. COMUNIDAD DE MADRID</t>
  </si>
  <si>
    <t>2.14 PERSONAS CONTRATADAS (ÚLTIMO CONTRATO REGISTRADO) POR NIVEL DE ESTUDIOS Y OCUPACIÓN SEGÚN SEXO. COMUNIDAD DE MADRID</t>
  </si>
  <si>
    <t>2.15 PERSONAS CONTRATADAS (ÚLTIMO CONTRATO REGISTRADO) POR ACTIVIDAD ECONÓMICA (CNAE 2 DÍGITOS) SEGÚN SEXO. COMUNIDAD DE MADRID</t>
  </si>
  <si>
    <t>2.16 PERSONAS CONTRATADAS (ÚLTIMO CONTRATO REGISTRADO) POR OCUPACIÓN (CNO A 2 DÍGITOS) SEGÚN SEXO. COMUNIDAD DE MADRID</t>
  </si>
  <si>
    <t>2.17 PERSONAS CONTRATADAS (ÚLTIMO CONTRATO REGISTRADO) POR NACIONALIDAD Y ACTIVIDAD ECONÓMICA SEGÚN SEXO. COMUNIDAD DE MADRID</t>
  </si>
  <si>
    <t>2.18 PERSONAS CONTRATADAS (ÚLTIMO CONTRATO REGISTRADO) POR DISCAPACIDAD Y ACTIVIDAD ECONÓMICA SEGÚN SEXO. COMUNIDAD DE MADRID</t>
  </si>
  <si>
    <t>Cuidado verificar si cambiar 98 por 99 no da problema.</t>
  </si>
  <si>
    <t>SERIES TEMPORALES</t>
  </si>
  <si>
    <t>3.1 SERIES: CONTRATOS DE TRABAJO. COMUNIDAD DE MADRID Y ESPAÑA</t>
  </si>
  <si>
    <t>3.2 SERIES: CONTRATOS DE TRABAJO INDEFINIDOS. COMUNIDAD DE MADRID Y ESPAÑA</t>
  </si>
  <si>
    <t>3.3 SERIES: CONTRATOS DE TRABAJO TEMPORALES. COMUNIDAD DE MADRID Y ESPAÑA</t>
  </si>
  <si>
    <t>3.4 SERIES: CONTRATOS DE TRABAJO. MUJERES. COMUNIDAD DE MADRID Y ESPAÑA</t>
  </si>
  <si>
    <t>3.5 SERIES: CONTRATOS DE TRABAJO. HOMBRES. COMUNIDAD DE MADRID Y ESPAÑA</t>
  </si>
  <si>
    <t>3.6 SERIES: CONTRATOS DE TRABAJO INDEFINIDOS. MUJERES. COMUNIDAD DE MADRID Y ESPAÑA</t>
  </si>
  <si>
    <t>3.7 SERIES: CONTRATOS DE TRABAJO INDEFINIDOS. HOMBRES. COMUNIDAD DE MADRID Y ESPAÑA</t>
  </si>
  <si>
    <t>3.8 SERIES: CONTRATOS DE TRABAJO TEMPORALES. MUJERES. COMUNIDAD DE MADRID Y ESPAÑA</t>
  </si>
  <si>
    <t>3.9 SERIES: CONTRATOS DE TRABAJO TEMPORALES. HOMBRES. COMUNIDAD DE MADRID Y ESPAÑA</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</si>
  <si>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</si>
  <si>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</si>
  <si>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</si>
  <si>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</si>
  <si>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</si>
  <si>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</si>
  <si>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</si>
  <si>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</si>
  <si>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</si>
  <si>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</si>
  <si>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</si>
  <si>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Indefinido</t>
  </si>
  <si>
    <t>Iniciales</t>
  </si>
  <si>
    <t>Conversiones</t>
  </si>
  <si>
    <t>Temporal</t>
  </si>
  <si>
    <t>Circunstancias de la producción</t>
  </si>
  <si>
    <t>Práctica profesional y Formación en alternancia</t>
  </si>
  <si>
    <t>Otros contratos</t>
  </si>
  <si>
    <t>A tiempo completo</t>
  </si>
  <si>
    <t>A Tiempo parcial</t>
  </si>
  <si>
    <t>Fijo Discontinuo</t>
  </si>
  <si>
    <t>de 16-19 años</t>
  </si>
  <si>
    <t>de 20-24 años</t>
  </si>
  <si>
    <t>de 25-29 años</t>
  </si>
  <si>
    <t>de 30-34 años</t>
  </si>
  <si>
    <t>de 35-39 años</t>
  </si>
  <si>
    <t>de 40-44 años</t>
  </si>
  <si>
    <t>de 45-49 años</t>
  </si>
  <si>
    <t>de 50-54 años</t>
  </si>
  <si>
    <t>de 55-59 años</t>
  </si>
  <si>
    <t>de 60-64 años</t>
  </si>
  <si>
    <t>mayor de 64 años</t>
  </si>
  <si>
    <t>&lt;25</t>
  </si>
  <si>
    <t>&lt;30</t>
  </si>
  <si>
    <t>30-54</t>
  </si>
  <si>
    <t>55-64</t>
  </si>
  <si>
    <t>16-64</t>
  </si>
  <si>
    <t>16 y más</t>
  </si>
  <si>
    <t>Estudios de educación primaria o menos</t>
  </si>
  <si>
    <t>Estudios secundarios</t>
  </si>
  <si>
    <t>FP grado medio</t>
  </si>
  <si>
    <t>Educación general</t>
  </si>
  <si>
    <t>Estudios superiores</t>
  </si>
  <si>
    <t>FP grado superior</t>
  </si>
  <si>
    <t>Universitarios</t>
  </si>
  <si>
    <t>Otros</t>
  </si>
  <si>
    <r>
      <t>TOTAL</t>
    </r>
    <r>
      <rPr>
        <b/>
        <sz val="8"/>
        <color rgb="FFFF0000"/>
        <rFont val="Arial"/>
        <family val="2"/>
      </rPr>
      <t>(*)</t>
    </r>
  </si>
  <si>
    <t>Agricultura y pesca</t>
  </si>
  <si>
    <t>Industria</t>
  </si>
  <si>
    <t>Construcción</t>
  </si>
  <si>
    <t>Servicios</t>
  </si>
  <si>
    <t>0 - Ocupaciones militares</t>
  </si>
  <si>
    <t>1 - Directores y gerentes</t>
  </si>
  <si>
    <t>2 - Técnicos y profesionales científicos e intelectuales</t>
  </si>
  <si>
    <t>3 - Técnicos; profesionales de apoyo</t>
  </si>
  <si>
    <t>4 - Empleados contables, administrativos y otros empleados de oficina</t>
  </si>
  <si>
    <t>5 - Trabajadores de los servicios de restauración, personales, protección y vendedores</t>
  </si>
  <si>
    <t>6 - Trabajadores cualificados en el sector agrícola, ganadero, forestal y pesquero</t>
  </si>
  <si>
    <t xml:space="preserve">7 - Artesanos y trabajadores cualificados de las industrias manufactureras y la construcción </t>
  </si>
  <si>
    <t>8 - Operadores de instalaciones y maquinaria, y montadores</t>
  </si>
  <si>
    <t>9 - Ocupaciones elementales</t>
  </si>
  <si>
    <t>TOTAL CONTRATOS TEMPORALES</t>
  </si>
  <si>
    <t>Duración indeterminada</t>
  </si>
  <si>
    <t>Menos de 6 días</t>
  </si>
  <si>
    <t>De 6 a 15 días</t>
  </si>
  <si>
    <t>De 16 a 30 días</t>
  </si>
  <si>
    <t>De 31 a 60 días</t>
  </si>
  <si>
    <t>De 61 a 90 días</t>
  </si>
  <si>
    <t>De 91 a 180 días</t>
  </si>
  <si>
    <t>Más de 180 días</t>
  </si>
  <si>
    <t>Nacionalidad española</t>
  </si>
  <si>
    <t>Nacionalidad extranjera</t>
  </si>
  <si>
    <t>Con algún tipo de discapacidad declarada</t>
  </si>
  <si>
    <t>En Centros Especiales de Empleo</t>
  </si>
  <si>
    <t>Resto de personas con discapacidad</t>
  </si>
  <si>
    <t>Sin discapacidad declarada</t>
  </si>
  <si>
    <r>
      <rPr>
        <sz val="8"/>
        <color rgb="FFFF0000"/>
        <rFont val="Arial"/>
        <family val="2"/>
      </rPr>
      <t xml:space="preserve">(*) </t>
    </r>
    <r>
      <rPr>
        <sz val="8"/>
        <rFont val="Arial"/>
        <family val="2"/>
      </rPr>
      <t>Debido al cambio en la clasificación de la actividad económica de CNAE09 a CNAE25 las variaciones pueden no ser exactas.</t>
    </r>
  </si>
  <si>
    <t>Fuente: Dirección General del Servicio Público de Empleo de la Comunidad de Madrid.</t>
  </si>
  <si>
    <t>1.2 CONTRATOS DE TRABAJO REGISTRADOS POR SECTOR DE ACTIVIDAD ECONÓMICA, TIPO DE CONTRATO Y TIPO DE JORNADA, SEGÚN SEXO. COMUNIDAD DE MADRID(*)</t>
  </si>
  <si>
    <t>TOTAL SECTORES DE ACTIVIDAD</t>
  </si>
  <si>
    <t>TOTAL TIPO DE CONTRATO</t>
  </si>
  <si>
    <t>Conversiones a indefinido</t>
  </si>
  <si>
    <t>TOTAL TIPO DE JORNADA</t>
  </si>
  <si>
    <t>INDUSTRIA</t>
  </si>
  <si>
    <t>TOTAL INDUSTRIA</t>
  </si>
  <si>
    <t>CONSTRUCCIÓN</t>
  </si>
  <si>
    <t>TOTAL CONSTRUCCIÓN</t>
  </si>
  <si>
    <t>SERVICIOS</t>
  </si>
  <si>
    <t>TOTAL SERVICIOS</t>
  </si>
  <si>
    <t xml:space="preserve">TOTAL </t>
  </si>
  <si>
    <t>CONTRATOS INDEFINIDOS</t>
  </si>
  <si>
    <t>TOTAL INDEFINIDOS</t>
  </si>
  <si>
    <t>CONTRATOS TEMPORALES</t>
  </si>
  <si>
    <t>TOTAL TEMPORALES</t>
  </si>
  <si>
    <t xml:space="preserve">  &lt; 25 TEMPORALES</t>
  </si>
  <si>
    <t xml:space="preserve">  &lt; 30 TEMPORALES</t>
  </si>
  <si>
    <t xml:space="preserve">  30 - 54 TEMPORALES</t>
  </si>
  <si>
    <t xml:space="preserve">  55 - 64 TEMPORALES</t>
  </si>
  <si>
    <t xml:space="preserve">  16 - 64 TEMPORALES</t>
  </si>
  <si>
    <t xml:space="preserve">  16 Y MÁS TEMPORALES</t>
  </si>
  <si>
    <t>CONTRATOS CIRCUNSTANCIAS DE LA PRODUCCIÓN</t>
  </si>
  <si>
    <t>CONTRATOS DE PRÁCTICA PROFESIONAL Y FORMACIÓN EN ALTERNANCIA</t>
  </si>
  <si>
    <t>OTROS CONTRATOS TEMPORALES</t>
  </si>
  <si>
    <t>1.6 CONTRATOS DE TRABAJO REGISTRADOS TEMPORALES POR SECTOR DE ACTIVIDAD ECONÓMICA Y DURACIÓN DEL CONTRATO SEGÚN SEXO. COMUNIDAD DE MADRID(*)</t>
  </si>
  <si>
    <t>CONTRATOS TEMPORALES AGRICULTURA</t>
  </si>
  <si>
    <t>CONTRATOS TEMPORALES INDUSTRIA</t>
  </si>
  <si>
    <t>CONTRATOS TEMPORALES CONSTRUCCIÓN</t>
  </si>
  <si>
    <t>CONTRATOS TEMPORALES SERVICIOS</t>
  </si>
  <si>
    <t>CONTRATOS TEMPORALES - Ocupaciones militares</t>
  </si>
  <si>
    <t>CONTRATOS TEMPORALES - Directores y gerentes</t>
  </si>
  <si>
    <t>CONTRATOS TEMPORALES -Técnicos y profesionales científicos e intelectuales</t>
  </si>
  <si>
    <t>CONTRATOS TEMPORALES - Técnicos; profesionales de apoyo</t>
  </si>
  <si>
    <t>CONTRATOS TEMPORALES - Empleados contables, administrativos y otros empleados de oficina</t>
  </si>
  <si>
    <t>CONTRATOS TEMPORALES - Trabajadores de los servicios de restauración, personales, protección y vendedores</t>
  </si>
  <si>
    <t>CONTRATOS TEMPORALES - Trabajadores cualificados en el sector agrícola, ganadero, forestal y pesquero</t>
  </si>
  <si>
    <t xml:space="preserve">CONTRATOS TEMPORALES - Artesanos y trabajadores cualificados de las industrias manufactureras y la construcción </t>
  </si>
  <si>
    <t>CONTRATOS TEMPORALES - Operadores de instalaciones y maquinaria, y montadores</t>
  </si>
  <si>
    <t>CONTRATOS TEMPORALES - Ocupaciones elementales</t>
  </si>
  <si>
    <t>ESTUDIOS DE EDUCACIÓN PRIMARIA O MENOS</t>
  </si>
  <si>
    <t>ESTUDIOS SECUNDARIOS</t>
  </si>
  <si>
    <t>FP GRADO MEDIO</t>
  </si>
  <si>
    <t>EDUCACIÓN GENERAL</t>
  </si>
  <si>
    <t>ESTUDIOS SUPERIORES</t>
  </si>
  <si>
    <t>FP GRADO SUPERIOR</t>
  </si>
  <si>
    <t>UNIVERSITARIOS</t>
  </si>
  <si>
    <t>NO CONSTA</t>
  </si>
  <si>
    <t>1.9 CONTRATOS DE TRABAJO REGISTRADOS POR ACTIVIDAD ECONÓMICA Y NIVEL DE ESTUDIOS SEGÚN SEXO. COMUNIDAD DE MADRID(*)</t>
  </si>
  <si>
    <t xml:space="preserve">  &lt; 25</t>
  </si>
  <si>
    <t xml:space="preserve">  &lt; 30</t>
  </si>
  <si>
    <t xml:space="preserve">  30 - 54</t>
  </si>
  <si>
    <t xml:space="preserve">  55 - 64</t>
  </si>
  <si>
    <t xml:space="preserve">  16 - 64</t>
  </si>
  <si>
    <t xml:space="preserve">  16 Y MÁS</t>
  </si>
  <si>
    <t>1.11 CONTRATOS DE TRABAJO REGISTRADOS POR ACTIVIDAD ECONÓMICA Y GRUPO DE EDAD SEGÚN SEXO. COMUNIDAD DE MADRID(*)</t>
  </si>
  <si>
    <t>AGRICULTURA Y PESCA</t>
  </si>
  <si>
    <t>TOTAL &lt;25 AÑOS</t>
  </si>
  <si>
    <t>TOTAL &lt;30 AÑOS</t>
  </si>
  <si>
    <t>TOTAL 30-54 AÑOS</t>
  </si>
  <si>
    <t>TOTAL 55-64 AÑOS</t>
  </si>
  <si>
    <t>TOTAL 16-64 AÑOS</t>
  </si>
  <si>
    <t>TOTAL 16 Y MÁS AÑOS</t>
  </si>
  <si>
    <t>7 - Artesanos y trabajadores cualificados de las industrias manufactureras y la construcción (excepto operadores de inst</t>
  </si>
  <si>
    <t xml:space="preserve">  &lt; 25 AÑOS</t>
  </si>
  <si>
    <t xml:space="preserve">  &lt; 30 AÑOS</t>
  </si>
  <si>
    <t xml:space="preserve"> 30 - 54 AÑOS</t>
  </si>
  <si>
    <t>7 - Artesanos y trabajadores cualificados de las industrias manufactureras y la construcción</t>
  </si>
  <si>
    <t xml:space="preserve"> 55 - 64 AÑOS</t>
  </si>
  <si>
    <t xml:space="preserve">  16 - 64 AÑOS</t>
  </si>
  <si>
    <t xml:space="preserve">  16  Y MÁS AÑOS</t>
  </si>
  <si>
    <t>TOTAL CONTRATOS</t>
  </si>
  <si>
    <t>TOTAL INDEFINIDOS TIEMPO COMPLETO</t>
  </si>
  <si>
    <t>TOTAL INDEFINIDOS TIEMPO PARCIAL</t>
  </si>
  <si>
    <t>TOTAL INDEFINIDOS-FIJO DISCONTINUO</t>
  </si>
  <si>
    <t>TOTAL TEMPORALES TIEMPO COMPLETO</t>
  </si>
  <si>
    <t>TOTAL TEMPORALES TIEMPO PARCIAL</t>
  </si>
  <si>
    <t>TOTAL ESTUDIOS DE EDUCACIÓN PRIMARIA O MENOS</t>
  </si>
  <si>
    <t>TOTAL ESTUDIOS DE EDUCACIÓN SECUNDARIA (GENERAL SECUNDARIA Y FP DE GRADO MEDIO)</t>
  </si>
  <si>
    <t>TOTAL ESTUDIOS DE EDUCACIÓN SUPERIOR (UNIVERSITARIOS Y FP SUPERIOR)</t>
  </si>
  <si>
    <t xml:space="preserve">NO CONSTA </t>
  </si>
  <si>
    <t>1.15 CONTRATOS DE TRABAJO REGISTRADOS POR ACTIVIDAD ECONÓMICA (CNAE 2 DÍGITOS) SEGÚN SEXO. COMUNIDAD DE MADRID(*)</t>
  </si>
  <si>
    <r>
      <rPr>
        <sz val="8"/>
        <color rgb="FFFF0000"/>
        <rFont val="Arial"/>
        <family val="2"/>
      </rPr>
      <t xml:space="preserve">(*) </t>
    </r>
    <r>
      <rPr>
        <sz val="8"/>
        <rFont val="Arial"/>
        <family val="2"/>
      </rPr>
      <t>Debido al cambio en la clasificación de la actividad económica de CNAE09 a CNAE25 no se muestran variaciones anuales.</t>
    </r>
  </si>
  <si>
    <t>00 - Ocupaciones militares</t>
  </si>
  <si>
    <t>11 - Miembros del poder ejecutivo y de los cuerpos legislativos; directivos de la Administración Púb</t>
  </si>
  <si>
    <t>12 - Directores de departamentos administrativos y comerciales</t>
  </si>
  <si>
    <t>13 - Directores de producción y operaciones</t>
  </si>
  <si>
    <t>14 - Directores y gerentes de empresas de alojamiento, restauración y comercio</t>
  </si>
  <si>
    <t>15 - Directores y gerentes de otras empresas de servicios no clasificados bajo otros epígrafes</t>
  </si>
  <si>
    <t>21 - Profesionales de la salud</t>
  </si>
  <si>
    <t>22 - Profesionales de la enseñanza infantil, primaria, secundaria y postsecundaria</t>
  </si>
  <si>
    <t>23 - Otros profesionales de la enseñanza</t>
  </si>
  <si>
    <t>24 - Profesionales de la ciencias físicas, químicas, matemáticas y de las ingenierías</t>
  </si>
  <si>
    <t>25 - Profesionales en derecho</t>
  </si>
  <si>
    <t>26 - Especialistas en organización de la Administración Pública y de las empresas y en la comerciali</t>
  </si>
  <si>
    <t>27 - Profesionales de las tecnologías de la información</t>
  </si>
  <si>
    <t>28 - Profesionales en ciencias sociales</t>
  </si>
  <si>
    <t>29 - Profesionales de la cultura y el espectáculo</t>
  </si>
  <si>
    <t>31 - Técnicos de las ciencias y de las ingenierías</t>
  </si>
  <si>
    <t>32 - Supervisores en ingeniería de minas, de industrias manufactureras y de la construcción</t>
  </si>
  <si>
    <t>33 - Técnicos sanitarios y profesionales de las terapias alternativas</t>
  </si>
  <si>
    <t>34 - Profesionales de apoyo en finanzas y matemáticas</t>
  </si>
  <si>
    <t>35 - Representantes, agentes comerciales y afines</t>
  </si>
  <si>
    <t>36 - Profesionales de apoyo a la gestión administrativa; técnicos de las fuerzas y cuerpos de seguri</t>
  </si>
  <si>
    <t>37 - Profesionales de apoyo de servicios jurídicos, sociales, culturales, deportivos y afines</t>
  </si>
  <si>
    <t>38 - Técnicos de las tecnologías de la información y las comunicaciones (TIC)</t>
  </si>
  <si>
    <t>41 - Empleados en servicios contables, financieros, y de servicios de apoyo a la producción y al tra</t>
  </si>
  <si>
    <t>42 - Empleados de bibliotecas, servicios de correos y afines</t>
  </si>
  <si>
    <t>43 - Otros empleados administrativos sin tareas de atención al público</t>
  </si>
  <si>
    <t>44 - Empleados de agencias de viajes, recepcionistas y telefonistas; empleados de ventanilla y afine</t>
  </si>
  <si>
    <t>45 - Empleados administrativos con tareas de atención al público no clasificados bajo otros epígrafe</t>
  </si>
  <si>
    <t>50 - Camareros y cocineros propietarios</t>
  </si>
  <si>
    <t>51 - Trabajadores asalariados de los servicios de restauración</t>
  </si>
  <si>
    <t>52 - Dependientes en tiendas y almacenes</t>
  </si>
  <si>
    <t>53 - Comerciantes propietarios de tiendas</t>
  </si>
  <si>
    <t>54 - Vendedores (excepto en tiendas y almacenes)</t>
  </si>
  <si>
    <t>55 - Cajeros y taquilleros (excepto bancos)</t>
  </si>
  <si>
    <t>56 - Trabajadores de los cuidados a las personas en servicios de salud</t>
  </si>
  <si>
    <t>57 - Otros trabajadores de los cuidados a las personas</t>
  </si>
  <si>
    <t>58 - Trabajadores de los servicios personales</t>
  </si>
  <si>
    <t>59 - Trabajadores de los servicios de protección y seguridad</t>
  </si>
  <si>
    <t>61 - Trabajadores cualificados en actividades agrícolas</t>
  </si>
  <si>
    <t>62 - Trabajadores cualificados en actividades ganaderas, (incluidas avícolas, apícolas y similares)</t>
  </si>
  <si>
    <t>63 - Trabajadores cualificados en actividades agropecuarias mixtas</t>
  </si>
  <si>
    <t>64 - Trabajadores cualificados en actividades forestales, pesqueras y cinegéticas</t>
  </si>
  <si>
    <t>71 - Trabajadores en obras estructurales de construcción y afines</t>
  </si>
  <si>
    <t>72 - Trabajadores de acabado de construcciones e instalaciones (excepto electricistas), pintores y a</t>
  </si>
  <si>
    <t>73 - Soldadores, chapistas, montadores de estructuras metálicas, herreros, elaboradores de herramien</t>
  </si>
  <si>
    <t>74 - Mecánicos y ajustadores de maquinaria</t>
  </si>
  <si>
    <t>75 - Trabajadores especializados en electricidad y electrotecnología</t>
  </si>
  <si>
    <t>76 - Mecánicos de precisión en metales, ceramistas, vidrieros, artesanos y trabajadores de artes grá</t>
  </si>
  <si>
    <t>77 - Trabajadores de la industria de la alimentación, bebidas y tabaco</t>
  </si>
  <si>
    <t>78 - Trabajadores de la madera, textil, confección, piel, cuero, calzado y otros operarios en oficio</t>
  </si>
  <si>
    <t>81 - Operadores de instalaciones y maquinaria fijas</t>
  </si>
  <si>
    <t>82 - Montadores y ensambladores en fábricas</t>
  </si>
  <si>
    <t>83 - Maquinistas de locomotoras, operadores de maquinaria agrícola y de equipos pesados móviles, y m</t>
  </si>
  <si>
    <t>84 - Conductores de vehículos para el transporte urbano o por carretera</t>
  </si>
  <si>
    <t>91 - Empleados domésticos</t>
  </si>
  <si>
    <t>92 - Otro personal de limpieza</t>
  </si>
  <si>
    <t>93 - Ayudantes de preparación de alimentos</t>
  </si>
  <si>
    <t>94 - Recogedores de residuos urbanos, vendedores callejeros y otras ocupaciones elementales en servi</t>
  </si>
  <si>
    <t>95 - Peones agrarios, forestales y de la pesca</t>
  </si>
  <si>
    <t>96 - Peones de la construcción y de la minería</t>
  </si>
  <si>
    <t>97 - Peones de las industrias manufactureras</t>
  </si>
  <si>
    <t>98 - Peones del transporte, descargadores y reponedores</t>
  </si>
  <si>
    <t>NACIONALIDAD ESPAÑOLA</t>
  </si>
  <si>
    <t>NACIONALIDAD EXTRANJERA</t>
  </si>
  <si>
    <t>1.18 CONTRATOS DE TRABAJO REGISTRADOS POR DISCAPACIDAD Y ACTIVIDAD ECONÓMICA SEGÚN SEXO. COMUNIDAD DE MADRID(*)</t>
  </si>
  <si>
    <t>CON ALGÚN TIPO DE DISCAPACIDAD DECLARADA</t>
  </si>
  <si>
    <t>Resto de personas con discapacidadd</t>
  </si>
  <si>
    <t>SIN DISCAPACIDAD DECLARADA</t>
  </si>
  <si>
    <t>INDEFINIDOS</t>
  </si>
  <si>
    <t>Jornada completa</t>
  </si>
  <si>
    <t>Indefinido ordinario</t>
  </si>
  <si>
    <t>Indefinido fomento empleo</t>
  </si>
  <si>
    <t>Pers. con discapacidad</t>
  </si>
  <si>
    <t>Pers. con discapacidad en CEE</t>
  </si>
  <si>
    <t>Conversión en indefinido</t>
  </si>
  <si>
    <t>Total indefinidos jornada completa</t>
  </si>
  <si>
    <t>Jornada parcial</t>
  </si>
  <si>
    <t>Total indefinidos jornada parcial</t>
  </si>
  <si>
    <t>Fijos discontinuos</t>
  </si>
  <si>
    <t>Total fijos discontinuos</t>
  </si>
  <si>
    <t>TEMPORALES</t>
  </si>
  <si>
    <t>Circunstancias de la produc.</t>
  </si>
  <si>
    <t>Sustitución</t>
  </si>
  <si>
    <t>Temporal pers. con discapacidad</t>
  </si>
  <si>
    <t>Temporal pers. con discapacidad en CEE</t>
  </si>
  <si>
    <t>Relevo</t>
  </si>
  <si>
    <t>Jubilación 64 años</t>
  </si>
  <si>
    <t xml:space="preserve">Obten. práctica profesional </t>
  </si>
  <si>
    <t>Investigador predoctoral en formación</t>
  </si>
  <si>
    <t>Formación en alternancia</t>
  </si>
  <si>
    <t>Mejora Ocupabil. Inserc. Laboral</t>
  </si>
  <si>
    <t>Total temporales jornada completa</t>
  </si>
  <si>
    <t>Jubilación parcial</t>
  </si>
  <si>
    <t>Otros temporales</t>
  </si>
  <si>
    <t>Total temporales jornada parcial</t>
  </si>
  <si>
    <t>EDUCACIÓN PRIMARIA O MENOS</t>
  </si>
  <si>
    <t>De 16-19 años</t>
  </si>
  <si>
    <t>De 20-24 años</t>
  </si>
  <si>
    <t>De 25-29 años</t>
  </si>
  <si>
    <t>De 35-39 años</t>
  </si>
  <si>
    <t>De 40-44 años</t>
  </si>
  <si>
    <t>De 45-49 años</t>
  </si>
  <si>
    <t>De 50-54 años</t>
  </si>
  <si>
    <t>De 55-59 años</t>
  </si>
  <si>
    <t>De 60-64 años</t>
  </si>
  <si>
    <t>Mayor de 64 años</t>
  </si>
  <si>
    <t>Mujeres</t>
  </si>
  <si>
    <t>Hombres</t>
  </si>
  <si>
    <t xml:space="preserve">1.25 CONTRATOS DE TRABAJO REGISTRADOS POR COMUNIDADES AUTÓNOMAS </t>
  </si>
  <si>
    <t>VARIACIÓN ANUAL</t>
  </si>
  <si>
    <t>Absoluta</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</si>
  <si>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</si>
  <si>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</si>
  <si>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</si>
  <si>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</si>
  <si>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</si>
  <si>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</si>
  <si>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</si>
  <si>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</si>
  <si>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</si>
  <si>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</si>
  <si>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</si>
  <si>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</si>
  <si>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</si>
  <si>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</si>
  <si>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</si>
  <si>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</si>
  <si>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</si>
  <si>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t>Ceuta</t>
  </si>
  <si>
    <t>Melilla</t>
  </si>
  <si>
    <t>Zona extranjera</t>
  </si>
  <si>
    <t>mayor de 65 años</t>
  </si>
  <si>
    <t>OTROS</t>
  </si>
  <si>
    <t>2.2 PERSONAS CONTRATADAS (ÚLTIMO CONTRATO REGISTRADO) POR SECTOR DE ACTIVIDAD ECONÓMICA, TIPO DE CONTRATO Y TIPO DE JORNADA, SEGÚN SEXO. COMUNIDAD DE MADRID(*)</t>
  </si>
  <si>
    <t>Circunstancias de la Producción</t>
  </si>
  <si>
    <t>Prácticas y Formación</t>
  </si>
  <si>
    <t>TOTAL AMBOS SEXOS</t>
  </si>
  <si>
    <t>2.4 PERSONAS CONTRATADAS (ÚLTIMO CONTRATO REGISTRADO) CON CONTRATO TEMPORAL POR GRUPO DE EDAD Y DURACIÓN DEL CONTRATO SEGÚN SEXO. COMUNIDAD DE MADRID</t>
  </si>
  <si>
    <t xml:space="preserve">  &lt; 25 años TEMPORALES</t>
  </si>
  <si>
    <t xml:space="preserve">  &lt; 30 años TEMPORALES</t>
  </si>
  <si>
    <t xml:space="preserve">  30 - 54 años TEMPORALES</t>
  </si>
  <si>
    <t xml:space="preserve">  55 - 64 años TEMPORALES</t>
  </si>
  <si>
    <t xml:space="preserve">  16 - 64 años TEMPORALES</t>
  </si>
  <si>
    <t xml:space="preserve">  16 Y MÁS años TEMPORALES</t>
  </si>
  <si>
    <t>2.5 PERSONAS CONTRATADAS (ÚLTIMO CONTRATO REGISTRADO) CON CONTRATO TEMPORAL POR TIPO DE CONTRATO Y DURACIÓN DEL CONTRATO SEGÚN SEXO. COMUNIDAD DE MADRID</t>
  </si>
  <si>
    <t>PRÁCTICA PROFESIONAL Y FORMACIÓN EN ALTERNANCIA</t>
  </si>
  <si>
    <t>2.6 PERSONAS CONTRATADAS (ÚLTIMO CONTRATO REGISTRADO) CON CONTRATO TEMPORAL POR SECTOR DE ACTIVIDAD ECONÓMICA Y DURACIÓN DEL CONTRATO SEGÚN SEXO. COMUNIDAD DE MADRID</t>
  </si>
  <si>
    <t>TOTAL CONTRATO TEMPORAL</t>
  </si>
  <si>
    <t>2.7 PERSONAS CONTRATADAS (ÚLTIMO CONTRATO REGISTRADO) CON CONTRATO TEMPORAL POR OCUPACIÓN Y DURACIÓN DEL CONTRATO SEGÚN SEXO. COMUNIDAD DE MADRID</t>
  </si>
  <si>
    <t>2.9 PERSONAS CONTRATADAS (ÚLTIMO CONTRATO REGISTRADO) POR ACTIVIDAD ECONÓMICA Y NIVEL DE ESTUDIOS SEGÚN SEXO. COMUNIDAD DE MADRID(*)</t>
  </si>
  <si>
    <t>2.11 PERSONAS CONTRATADAS (ÚLTIMO CONTRATO REGISTRADO) POR ACTIVIDAD ECONÓMICA Y GRUPO DE EDAD SEGÚN SEXO. COMUNIDAD DE MADRID(*)</t>
  </si>
  <si>
    <t>2.15 PERSONAS CONTRATADAS (ÚLTIMO CONTRATO REGISTRADO) POR ACTIVIDAD ECONÓMICA (CNAE 2 DÍGITOS) SEGÚN SEXO. COMUNIDAD DE MADRID(*)</t>
  </si>
  <si>
    <t>11 - Miembros del poder ejecutivo y de los cuerpos legislativos; directivos de la Administración Púb.</t>
  </si>
  <si>
    <t>72 - Trabajadores de acabado de construcciones e instalaciones (excepto electricistas), pintores</t>
  </si>
  <si>
    <t>76 - Mecánicos de precisión en metales, ceramistas, vidrieros, artesanos y trabajadores de artes gráficas</t>
  </si>
  <si>
    <t>83 - Maquinistas de locomotoras, operadores de maquinaria agrícola y de equipos pesados móviles</t>
  </si>
  <si>
    <t>94 - Recogedores de residuos urbanos, vendedores callejeros y otras ocupaciones elementales en servi.</t>
  </si>
  <si>
    <t>2.17 PERSONAS CONTRATADAS (ÚLTIMO CONTRATO REGISTRADO) POR NACIONALIDAD Y ACTIVIDAD ECONÓMICA SEGÚN SEXO. COMUNIDAD DE MADRID(*)</t>
  </si>
  <si>
    <t>2.18 PERSONAS CONTRATADAS (ÚLTIMO CONTRATO REGISTRADO) POR DISCAPACIDAD Y ACTIVIDAD ECONÓMICA SEGÚN SEXO. COMUNIDAD DE MADRID(*)</t>
  </si>
  <si>
    <t>CONTRATOS DE TRABAJO TOTALES</t>
  </si>
  <si>
    <t>COMUNIDAD DE MADRID</t>
  </si>
  <si>
    <t>ESPAÑA</t>
  </si>
  <si>
    <t>CONTRATOS DE TRABAJO INDEFINIDOS</t>
  </si>
  <si>
    <t>CONTRATOS DE TRABAJO TEMPORALES</t>
  </si>
  <si>
    <t>CONTRATOS DE TRABAJO TOTALES MUJERES</t>
  </si>
  <si>
    <t>-</t>
  </si>
  <si>
    <t>CONTRATOS DE TRABAJO TOTALES HOMBRES</t>
  </si>
  <si>
    <t>CONTRATOS DE TRABAJO INDEFINIDOS MUJERES</t>
  </si>
  <si>
    <t>CONTRATOS DE TRABAJO INDEFINIDOS HOMBRES</t>
  </si>
  <si>
    <t>CONTRATOS DE TRABAJO TEMPORALES MUJERES</t>
  </si>
  <si>
    <t>CONTRATOS DE TRABAJO TEMPORALES HOMBRES</t>
  </si>
  <si>
    <t>Junio 2026</t>
  </si>
  <si>
    <t>.</t>
  </si>
  <si>
    <t>01 - Agricultura, ganadería, caza y servicios relacionados con las mismas</t>
  </si>
  <si>
    <t>02 - Silvicultura y explotación forestal</t>
  </si>
  <si>
    <t>03 - Pesca y acuicultura</t>
  </si>
  <si>
    <t>05 - Extracción de antracita, hulla y lignito</t>
  </si>
  <si>
    <t>06 - Extracción de petróleo bruto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</si>
  <si>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</si>
  <si>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</si>
  <si>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</si>
  <si>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</si>
  <si>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</si>
  <si>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</si>
  <si>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</si>
  <si>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</si>
  <si>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</si>
  <si>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</si>
  <si>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</si>
  <si>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servicios relacionados con las mismas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</si>
  <si>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</si>
  <si>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</si>
  <si>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</si>
  <si>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</si>
  <si>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</si>
  <si>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</si>
  <si>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</si>
  <si>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</si>
  <si>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</si>
  <si>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</si>
  <si>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</si>
  <si>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</si>
  <si>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</si>
  <si>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</si>
  <si>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</si>
  <si>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</si>
  <si>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</si>
  <si>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</si>
  <si>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</si>
  <si>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</si>
  <si>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</si>
  <si>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</si>
  <si>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</si>
  <si>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46 - Comercio al por mayor e intermediarios del comercio; reparación de vehículos de motor y motocicletas</t>
  </si>
  <si>
    <t>47 - Comercio al por menor; reparación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</si>
  <si>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</si>
  <si>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</si>
  <si>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</si>
  <si>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</si>
  <si>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</si>
  <si>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</si>
  <si>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</si>
  <si>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</si>
  <si>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de cinematografía, vídeo y programas de televisión, grabación de sonido y edición de música</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</si>
  <si>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</si>
  <si>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</si>
  <si>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</si>
  <si>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</si>
  <si>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</si>
  <si>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</si>
  <si>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de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</si>
  <si>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</si>
  <si>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</si>
  <si>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</si>
  <si>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</si>
  <si>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</si>
  <si>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</si>
  <si>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</si>
  <si>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</si>
  <si>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</si>
  <si>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</si>
  <si>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relacionadas con los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</si>
  <si>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</si>
  <si>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</si>
  <si>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</si>
  <si>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</si>
  <si>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</si>
  <si>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</si>
  <si>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</si>
  <si>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</si>
  <si>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de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</si>
  <si>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</si>
  <si>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</si>
  <si>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</si>
  <si>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</si>
  <si>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</si>
  <si>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</si>
  <si>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</si>
  <si>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</si>
  <si>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</si>
  <si>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t/>
  </si>
  <si>
    <t>Total</t>
  </si>
  <si>
    <t>A - Agricultura, ganadería, silvicultura y pesca</t>
  </si>
  <si>
    <t>B - Industrias extractivas</t>
  </si>
  <si>
    <t>C - Industria manufacturera</t>
  </si>
  <si>
    <t>D - Suministro de energía eléctrica, gas, vapor y aire acondicionado</t>
  </si>
  <si>
    <t>E - Suministro de agua, actividades de saneamiento, gestión de residuos y descontaminación</t>
  </si>
  <si>
    <t>F - Construcción</t>
  </si>
  <si>
    <t>G - Comercio al por mayor y al por menor; reparación de vehículos de motor y motocicletas</t>
  </si>
  <si>
    <t>H - Transporte y almacenamiento</t>
  </si>
  <si>
    <t>I - Hostelería</t>
  </si>
  <si>
    <t>J - Actividades de edición; de producción de cine, vídeo, programas de televisión y radio</t>
  </si>
  <si>
    <t>K - Telecomunicaciones; programación, consultoría informática y servicios de información</t>
  </si>
  <si>
    <t>L - Actividades financieras y de seguros</t>
  </si>
  <si>
    <t>M - Actividades inmobiliarias</t>
  </si>
  <si>
    <t>N - Actividades profesionales, científicas y técnicas</t>
  </si>
  <si>
    <t>O - Actividades administrativas y servicios auxiliares</t>
  </si>
  <si>
    <t>P - Administración Pública y Defensa; Seguridad Social obligatoria</t>
  </si>
  <si>
    <t>Q - Educación</t>
  </si>
  <si>
    <t>R - Actividades sanitarias y de servicios sociales</t>
  </si>
  <si>
    <t>S - Actividades artísticas, recreativas y de entretenimiento</t>
  </si>
  <si>
    <t>T - Otros servicios</t>
  </si>
  <si>
    <t>U - Actividades de los hogares como empleadores de personal doméstico; productores de bienes y servicios para uso propio</t>
  </si>
  <si>
    <t>V - Actividades de organizaciones y organismos extraterritoriales</t>
  </si>
  <si>
    <t>1.17 CONTRATOS DE TRABAJO REGISTRADOS POR NACIONALIDAD Y ACTIVIDAD ECONÓMICA SEGÚN SEXO. COMUNIDAD DE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</si>
</sst>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
    <numFmt numFmtId="167" formatCode="#,##0_ ;\-#,##0\ "/>
    <numFmt numFmtId="168" formatCode="#,##0.0_ ;\-#,##0.0\ "/>
  </numFmts>
  <fonts count="42">
    <font>
      <sz val="11"/>
      <color theme="1"/>
      <name val="Calibri"/>
      <family val="2"/>
      <scheme val="minor"/>
    </font>
    <font>
      <sz val="11"/>
      <color theme="1"/>
      <name val="Calibri"/>
      <family val="2"/>
      <scheme val="minor"/>
    </font>
    <font>
      <sz val="11"/>
      <color theme="0"/>
      <name val="Calibri"/>
      <family val="2"/>
      <scheme val="minor"/>
    </font>
    <font>
      <sz val="9"/>
      <color indexed="56"/>
      <name val="Univers"/>
      <family val="2"/>
    </font>
    <font>
      <b/>
      <sz val="14"/>
      <color indexed="16"/>
      <name val="Arial"/>
      <family val="2"/>
    </font>
    <font>
      <sz val="9"/>
      <color indexed="5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b/>
      <sz val="10"/>
      <color theme="10"/>
      <name val="Arial"/>
      <family val="2"/>
    </font>
    <font>
      <sz val="10"/>
      <color rgb="FF0563C1"/>
      <name val="Arial"/>
      <family val="2"/>
    </font>
    <font>
      <sz val="10"/>
      <color theme="10"/>
      <name val="Arial"/>
      <family val="2"/>
    </font>
    <font>
      <sz val="11"/>
      <color theme="1"/>
      <name val="Arial"/>
      <family val="2"/>
    </font>
    <font>
      <b/>
      <sz val="12"/>
      <color indexed="16"/>
      <name val="Arial"/>
      <family val="2"/>
    </font>
    <font>
      <sz val="10"/>
      <color theme="1"/>
      <name val="Arial"/>
      <family val="2"/>
    </font>
    <font>
      <sz val="10"/>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8"/>
      <name val="Arial"/>
      <family val="2"/>
    </font>
    <font>
      <sz val="8"/>
      <name val="Arial"/>
      <family val="2"/>
    </font>
    <font>
      <sz val="7"/>
      <name val="Arial"/>
      <family val="2"/>
    </font>
    <font>
      <b/>
      <sz val="8"/>
      <color rgb="FFFF0000"/>
      <name val="Arial"/>
      <family val="2"/>
    </font>
    <font>
      <sz val="8"/>
      <color rgb="FFFF0000"/>
      <name val="Arial"/>
      <family val="2"/>
    </font>
    <font>
      <sz val="12"/>
      <name val="Arial"/>
      <family val="2"/>
    </font>
    <font>
      <b/>
      <sz val="14"/>
      <color indexed="16"/>
      <name val="Univers"/>
      <family val="2"/>
    </font>
    <font>
      <b/>
      <sz val="12"/>
      <color indexed="8"/>
      <name val="Arial"/>
      <family val="2"/>
    </font>
    <font>
      <b/>
      <sz val="12"/>
      <color theme="0"/>
      <name val="Arial"/>
      <family val="2"/>
    </font>
    <font>
      <sz val="14"/>
      <color indexed="16"/>
      <name val="Arial"/>
      <family val="2"/>
    </font>
    <font>
      <b/>
      <sz val="8"/>
      <color theme="0"/>
      <name val="Arial"/>
      <family val="2"/>
    </font>
    <font>
      <sz val="11"/>
      <name val="Calibri"/>
      <family val="2"/>
      <scheme val="minor"/>
    </font>
    <font>
      <b/>
      <sz val="11"/>
      <color theme="0"/>
      <name val="Arial"/>
      <family val="2"/>
    </font>
    <font>
      <b/>
      <sz val="10"/>
      <name val="Arial"/>
      <family val="2"/>
    </font>
    <font>
      <b/>
      <sz val="8"/>
      <color indexed="8"/>
      <name val="Arial"/>
      <family val="2"/>
    </font>
    <font>
      <sz val="8"/>
      <color theme="1" tint="0.14999847407452621"/>
      <name val="HelveticaNeueLT Std Cn"/>
      <family val="2"/>
    </font>
    <font>
      <b/>
      <sz val="9"/>
      <color indexed="9"/>
      <name val="Arial"/>
      <family val="2"/>
    </font>
    <font>
      <b/>
      <sz val="7"/>
      <color indexed="9"/>
      <name val="Arial"/>
      <family val="2"/>
    </font>
    <font>
      <sz val="9"/>
      <name val="Arial"/>
      <family val="2"/>
    </font>
    <font>
      <sz val="6"/>
      <color indexed="8"/>
      <name val="Arial"/>
      <family val="2"/>
    </font>
    <font>
      <sz val="6"/>
      <color indexed="48"/>
      <name val="Arial"/>
      <family val="2"/>
    </font>
  </fonts>
  <fills count="18">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rgb="FF800000"/>
        <bgColor indexed="64"/>
      </patternFill>
    </fill>
    <fill>
      <patternFill patternType="solid">
        <fgColor indexed="16"/>
        <bgColor indexed="64"/>
      </patternFill>
    </fill>
    <fill>
      <patternFill patternType="solid">
        <fgColor rgb="FF808080"/>
        <bgColor indexed="8"/>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C0C0C0"/>
        <bgColor rgb="FF000000"/>
      </patternFill>
    </fill>
    <fill>
      <patternFill patternType="solid">
        <fgColor rgb="FFFFFFFF"/>
        <bgColor rgb="FF000000"/>
      </patternFill>
    </fill>
    <fill>
      <patternFill patternType="solid">
        <fgColor rgb="FF800000"/>
        <bgColor indexed="9"/>
      </patternFill>
    </fill>
    <fill>
      <patternFill patternType="solid">
        <fgColor rgb="FF808080"/>
        <bgColor indexed="64"/>
      </patternFill>
    </fill>
    <fill>
      <patternFill patternType="solid">
        <fgColor rgb="FFB2B2B2"/>
        <bgColor indexed="64"/>
      </patternFill>
    </fill>
    <fill>
      <patternFill patternType="solid">
        <fgColor indexed="9"/>
        <bgColor indexed="9"/>
      </patternFill>
    </fill>
  </fills>
  <borders count="84">
    <border>
      <left/>
      <right/>
      <top/>
      <bottom/>
      <diagonal/>
    </border>
    <border>
      <left/>
      <right/>
      <top/>
      <bottom style="medium">
        <color indexed="16"/>
      </bottom>
      <diagonal/>
    </border>
    <border>
      <left/>
      <right/>
      <top style="medium">
        <color indexed="16"/>
      </top>
      <bottom/>
      <diagonal/>
    </border>
    <border>
      <left/>
      <right style="thin">
        <color indexed="9"/>
      </right>
      <top/>
      <bottom/>
      <diagonal/>
    </border>
    <border>
      <left style="thin">
        <color indexed="9"/>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bottom style="thin">
        <color theme="0"/>
      </bottom>
      <diagonal/>
    </border>
    <border>
      <left style="thick">
        <color indexed="22"/>
      </left>
      <right style="thin">
        <color indexed="9"/>
      </right>
      <top/>
      <bottom style="thin">
        <color indexed="9"/>
      </bottom>
      <diagonal/>
    </border>
    <border>
      <left style="thin">
        <color indexed="9"/>
      </left>
      <right style="thin">
        <color indexed="9"/>
      </right>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n">
        <color indexed="9"/>
      </left>
      <right style="thin">
        <color indexed="9"/>
      </right>
      <top/>
      <bottom/>
      <diagonal/>
    </border>
    <border>
      <left style="thick">
        <color indexed="22"/>
      </left>
      <right style="thin">
        <color indexed="9"/>
      </right>
      <top/>
      <bottom style="thin">
        <color auto="1"/>
      </bottom>
      <diagonal/>
    </border>
    <border>
      <left style="thin">
        <color indexed="9"/>
      </left>
      <right style="thin">
        <color indexed="9"/>
      </right>
      <top style="thin">
        <color auto="1"/>
      </top>
      <bottom style="thin">
        <color indexed="9"/>
      </bottom>
      <diagonal/>
    </border>
    <border>
      <left style="thick">
        <color indexed="22"/>
      </left>
      <right style="thin">
        <color indexed="9"/>
      </right>
      <top style="thin">
        <color indexed="9"/>
      </top>
      <bottom style="thin">
        <color indexed="9"/>
      </bottom>
      <diagonal/>
    </border>
    <border>
      <left style="thin">
        <color indexed="9"/>
      </left>
      <right style="thin">
        <color indexed="9"/>
      </right>
      <top/>
      <bottom style="thin">
        <color auto="1"/>
      </bottom>
      <diagonal/>
    </border>
    <border>
      <left style="thick">
        <color indexed="22"/>
      </left>
      <right style="thin">
        <color indexed="9"/>
      </right>
      <top style="thin">
        <color indexed="9"/>
      </top>
      <bottom style="thin">
        <color auto="1"/>
      </bottom>
      <diagonal/>
    </border>
    <border>
      <left style="thin">
        <color indexed="9"/>
      </left>
      <right style="thin">
        <color indexed="9"/>
      </right>
      <top style="thin">
        <color indexed="9"/>
      </top>
      <bottom style="thin">
        <color auto="1"/>
      </bottom>
      <diagonal/>
    </border>
    <border>
      <left style="thick">
        <color rgb="FFC0C0C0"/>
      </left>
      <right style="thin">
        <color rgb="FFFFFFFF"/>
      </right>
      <top style="thin">
        <color rgb="FFFFFFFF"/>
      </top>
      <bottom style="thin">
        <color rgb="FFFFFFFF"/>
      </bottom>
      <diagonal/>
    </border>
    <border>
      <left style="thin">
        <color rgb="FFFFFFFF"/>
      </left>
      <right style="thin">
        <color indexed="9"/>
      </right>
      <top style="thin">
        <color indexed="9"/>
      </top>
      <bottom style="thin">
        <color indexed="9"/>
      </bottom>
      <diagonal/>
    </border>
    <border>
      <left style="thick">
        <color rgb="FFC0C0C0"/>
      </left>
      <right style="thin">
        <color rgb="FFFFFFFF"/>
      </right>
      <top style="thin">
        <color rgb="FFFFFFFF"/>
      </top>
      <bottom/>
      <diagonal/>
    </border>
    <border>
      <left style="thin">
        <color rgb="FFFFFFFF"/>
      </left>
      <right style="thin">
        <color indexed="9"/>
      </right>
      <top style="thin">
        <color indexed="9"/>
      </top>
      <bottom/>
      <diagonal/>
    </border>
    <border>
      <left style="thick">
        <color indexed="22"/>
      </left>
      <right style="thin">
        <color indexed="9"/>
      </right>
      <top style="thin">
        <color auto="1"/>
      </top>
      <bottom style="thin">
        <color indexed="9"/>
      </bottom>
      <diagonal/>
    </border>
    <border>
      <left style="thin">
        <color indexed="9"/>
      </left>
      <right style="thin">
        <color indexed="9"/>
      </right>
      <top style="thin">
        <color rgb="FFFFFFFF"/>
      </top>
      <bottom style="thin">
        <color rgb="FFFFFFFF"/>
      </bottom>
      <diagonal/>
    </border>
    <border>
      <left style="thick">
        <color indexed="22"/>
      </left>
      <right/>
      <top style="thin">
        <color auto="1"/>
      </top>
      <bottom style="thin">
        <color indexed="9"/>
      </bottom>
      <diagonal/>
    </border>
    <border>
      <left/>
      <right/>
      <top style="thin">
        <color auto="1"/>
      </top>
      <bottom/>
      <diagonal/>
    </border>
    <border>
      <left style="thick">
        <color rgb="FFC0C0C0"/>
      </left>
      <right style="thin">
        <color rgb="FFFFFFFF"/>
      </right>
      <top style="thin">
        <color indexed="64"/>
      </top>
      <bottom style="thin">
        <color rgb="FFFFFFFF"/>
      </bottom>
      <diagonal/>
    </border>
    <border>
      <left style="thin">
        <color rgb="FFFFFFFF"/>
      </left>
      <right style="thin">
        <color indexed="9"/>
      </right>
      <top style="thin">
        <color auto="1"/>
      </top>
      <bottom style="thin">
        <color indexed="9"/>
      </bottom>
      <diagonal/>
    </border>
    <border>
      <left style="thick">
        <color rgb="FFC0C0C0"/>
      </left>
      <right style="thin">
        <color rgb="FFFFFFFF"/>
      </right>
      <top style="thin">
        <color rgb="FFFFFFFF"/>
      </top>
      <bottom style="thin">
        <color auto="1"/>
      </bottom>
      <diagonal/>
    </border>
    <border>
      <left style="thin">
        <color rgb="FFFFFFFF"/>
      </left>
      <right style="thin">
        <color indexed="9"/>
      </right>
      <top style="thin">
        <color indexed="9"/>
      </top>
      <bottom style="thin">
        <color auto="1"/>
      </bottom>
      <diagonal/>
    </border>
    <border>
      <left style="thick">
        <color indexed="22"/>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right style="thin">
        <color indexed="9"/>
      </right>
      <top/>
      <bottom style="thin">
        <color indexed="9"/>
      </bottom>
      <diagonal/>
    </border>
    <border>
      <left style="thick">
        <color indexed="22"/>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ck">
        <color indexed="22"/>
      </left>
      <right/>
      <top style="thin">
        <color indexed="9"/>
      </top>
      <bottom style="thin">
        <color indexed="9"/>
      </bottom>
      <diagonal/>
    </border>
    <border>
      <left style="thin">
        <color theme="0"/>
      </left>
      <right style="thin">
        <color theme="0"/>
      </right>
      <top style="thin">
        <color indexed="9"/>
      </top>
      <bottom style="thin">
        <color indexed="9"/>
      </bottom>
      <diagonal/>
    </border>
    <border>
      <left style="thick">
        <color indexed="22"/>
      </left>
      <right/>
      <top/>
      <bottom style="thin">
        <color indexed="9"/>
      </bottom>
      <diagonal/>
    </border>
    <border>
      <left style="thin">
        <color theme="0"/>
      </left>
      <right style="thin">
        <color theme="0"/>
      </right>
      <top/>
      <bottom style="thin">
        <color indexed="9"/>
      </bottom>
      <diagonal/>
    </border>
    <border>
      <left style="thick">
        <color indexed="22"/>
      </left>
      <right/>
      <top style="thin">
        <color indexed="9"/>
      </top>
      <bottom style="thin">
        <color theme="1"/>
      </bottom>
      <diagonal/>
    </border>
    <border>
      <left style="thin">
        <color theme="0"/>
      </left>
      <right style="thin">
        <color theme="0"/>
      </right>
      <top style="thin">
        <color indexed="9"/>
      </top>
      <bottom style="thin">
        <color theme="1"/>
      </bottom>
      <diagonal/>
    </border>
    <border>
      <left style="thick">
        <color indexed="22"/>
      </left>
      <right/>
      <top style="thin">
        <color indexed="9"/>
      </top>
      <bottom style="thin">
        <color auto="1"/>
      </bottom>
      <diagonal/>
    </border>
    <border>
      <left style="thin">
        <color theme="0"/>
      </left>
      <right style="thin">
        <color theme="0"/>
      </right>
      <top style="thin">
        <color indexed="9"/>
      </top>
      <bottom style="thin">
        <color auto="1"/>
      </bottom>
      <diagonal/>
    </border>
    <border>
      <left style="thin">
        <color theme="0"/>
      </left>
      <right/>
      <top style="thin">
        <color indexed="9"/>
      </top>
      <bottom style="thin">
        <color indexed="9"/>
      </bottom>
      <diagonal/>
    </border>
    <border>
      <left style="thin">
        <color theme="0"/>
      </left>
      <right/>
      <top/>
      <bottom style="thin">
        <color indexed="9"/>
      </bottom>
      <diagonal/>
    </border>
    <border>
      <left style="thin">
        <color theme="0"/>
      </left>
      <right/>
      <top style="thin">
        <color indexed="9"/>
      </top>
      <bottom style="thin">
        <color auto="1"/>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style="thin">
        <color indexed="9"/>
      </bottom>
      <diagonal/>
    </border>
    <border>
      <left/>
      <right/>
      <top/>
      <bottom style="thin">
        <color indexed="9"/>
      </bottom>
      <diagonal/>
    </border>
    <border>
      <left/>
      <right style="thin">
        <color theme="0"/>
      </right>
      <top style="thin">
        <color theme="0"/>
      </top>
      <bottom style="thin">
        <color indexed="9"/>
      </bottom>
      <diagonal/>
    </border>
    <border>
      <left/>
      <right style="thin">
        <color theme="0"/>
      </right>
      <top/>
      <bottom style="thin">
        <color indexed="9"/>
      </bottom>
      <diagonal/>
    </border>
    <border>
      <left/>
      <right style="thin">
        <color theme="0"/>
      </right>
      <top style="thin">
        <color indexed="9"/>
      </top>
      <bottom style="thin">
        <color indexed="9"/>
      </bottom>
      <diagonal/>
    </border>
    <border>
      <left style="thick">
        <color indexed="22"/>
      </left>
      <right/>
      <top/>
      <bottom/>
      <diagonal/>
    </border>
    <border>
      <left style="thin">
        <color indexed="9"/>
      </left>
      <right/>
      <top/>
      <bottom style="thin">
        <color indexed="9"/>
      </bottom>
      <diagonal/>
    </border>
    <border>
      <left style="thin">
        <color indexed="9"/>
      </left>
      <right style="thick">
        <color theme="0" tint="-0.34998626667073579"/>
      </right>
      <top/>
      <bottom/>
      <diagonal/>
    </border>
    <border>
      <left style="thin">
        <color indexed="9"/>
      </left>
      <right style="thick">
        <color theme="0" tint="-0.34998626667073579"/>
      </right>
      <top style="thin">
        <color indexed="9"/>
      </top>
      <bottom style="thin">
        <color indexed="9"/>
      </bottom>
      <diagonal/>
    </border>
    <border>
      <left/>
      <right style="thick">
        <color theme="0" tint="-0.34998626667073579"/>
      </right>
      <top/>
      <bottom/>
      <diagonal/>
    </border>
    <border>
      <left style="thick">
        <color indexed="22"/>
      </left>
      <right style="thick">
        <color theme="0" tint="-0.34998626667073579"/>
      </right>
      <top style="thin">
        <color indexed="9"/>
      </top>
      <bottom style="thin">
        <color indexed="9"/>
      </bottom>
      <diagonal/>
    </border>
    <border>
      <left style="thick">
        <color indexed="22"/>
      </left>
      <right style="thick">
        <color theme="0" tint="-0.34998626667073579"/>
      </right>
      <top/>
      <bottom style="thin">
        <color indexed="9"/>
      </bottom>
      <diagonal/>
    </border>
    <border>
      <left style="thick">
        <color indexed="22"/>
      </left>
      <right style="thick">
        <color indexed="22"/>
      </right>
      <top style="thin">
        <color indexed="9"/>
      </top>
      <bottom style="thin">
        <color indexed="64"/>
      </bottom>
      <diagonal/>
    </border>
    <border>
      <left style="thick">
        <color indexed="22"/>
      </left>
      <right style="thick">
        <color theme="0" tint="-0.34998626667073579"/>
      </right>
      <top style="thin">
        <color indexed="9"/>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9"/>
      </right>
      <top style="thin">
        <color indexed="9"/>
      </top>
      <bottom/>
      <diagonal/>
    </border>
    <border>
      <left/>
      <right style="thin">
        <color theme="0"/>
      </right>
      <top/>
      <bottom style="thin">
        <color theme="0"/>
      </bottom>
      <diagonal/>
    </border>
    <border>
      <left style="thin">
        <color theme="0"/>
      </left>
      <right style="thin">
        <color indexed="9"/>
      </right>
      <top/>
      <bottom style="thin">
        <color indexed="9"/>
      </bottom>
      <diagonal/>
    </border>
    <border>
      <left style="thick">
        <color indexed="22"/>
      </left>
      <right style="thick">
        <color indexed="22"/>
      </right>
      <top style="thin">
        <color indexed="9"/>
      </top>
      <bottom/>
      <diagonal/>
    </border>
    <border>
      <left style="thick">
        <color indexed="22"/>
      </left>
      <right style="thick">
        <color indexed="22"/>
      </right>
      <top/>
      <bottom/>
      <diagonal/>
    </border>
    <border>
      <left style="thick">
        <color indexed="22"/>
      </left>
      <right style="thick">
        <color indexed="22"/>
      </right>
      <top/>
      <bottom style="thin">
        <color indexed="64"/>
      </bottom>
      <diagonal/>
    </border>
  </borders>
  <cellStyleXfs count="5">
    <xf numFmtId="0" fontId="0" fillId="0" borderId="0"/>
    <xf numFmtId="164" fontId="1" fillId="0" borderId="0" applyFont="0" applyFill="0" applyBorder="0" applyAlignment="0" applyProtection="0"/>
    <xf numFmtId="0" fontId="8" fillId="0" borderId="0" applyNumberFormat="0" applyFill="0" applyBorder="0" applyAlignment="0" applyProtection="0"/>
    <xf numFmtId="0" fontId="16" fillId="0" borderId="0"/>
    <xf numFmtId="0" fontId="16" fillId="0" borderId="0"/>
  </cellStyleXfs>
  <cellXfs count="342">
    <xf numFmtId="0" fontId="0" fillId="0" borderId="0" xfId="0"/>
    <xf numFmtId="0" fontId="3" fillId="2" borderId="0" xfId="0" applyFont="1" applyFill="1"/>
    <xf numFmtId="0" fontId="4" fillId="2" borderId="0" xfId="0" applyFont="1" applyFill="1" applyAlignment="1">
      <alignment horizontal="right"/>
    </xf>
    <xf numFmtId="0" fontId="4" fillId="2" borderId="1" xfId="0" applyFont="1" applyFill="1" applyBorder="1"/>
    <xf numFmtId="0" fontId="5" fillId="2" borderId="0" xfId="0" applyFont="1" applyFill="1"/>
    <xf numFmtId="0" fontId="6" fillId="2" borderId="0" xfId="0" applyFont="1" applyFill="1" applyAlignment="1">
      <alignment wrapText="1"/>
    </xf>
    <xf numFmtId="0" fontId="6" fillId="2" borderId="0" xfId="0" applyFont="1" applyFill="1"/>
    <xf numFmtId="0" fontId="7" fillId="3" borderId="3" xfId="0" applyFont="1" applyFill="1" applyBorder="1" applyAlignment="1">
      <alignment horizontal="center" vertical="center"/>
    </xf>
    <xf numFmtId="0" fontId="9" fillId="3" borderId="0" xfId="2" applyFont="1" applyFill="1" applyBorder="1" applyAlignment="1">
      <alignment vertical="center"/>
    </xf>
    <xf numFmtId="0" fontId="0" fillId="2" borderId="0" xfId="0" applyFill="1"/>
    <xf numFmtId="0" fontId="7" fillId="2" borderId="0" xfId="0" applyFont="1" applyFill="1" applyAlignment="1">
      <alignment horizontal="center" vertical="center"/>
    </xf>
    <xf numFmtId="0" fontId="9" fillId="2" borderId="0" xfId="2" applyFont="1" applyFill="1" applyBorder="1" applyAlignment="1">
      <alignment vertical="center"/>
    </xf>
    <xf numFmtId="0" fontId="10" fillId="3" borderId="0" xfId="2" applyFont="1" applyFill="1" applyBorder="1" applyAlignment="1">
      <alignment vertical="center"/>
    </xf>
    <xf numFmtId="0" fontId="7" fillId="4" borderId="3" xfId="0" applyFont="1" applyFill="1" applyBorder="1" applyAlignment="1">
      <alignment horizontal="center" vertical="center"/>
    </xf>
    <xf numFmtId="0" fontId="7" fillId="4" borderId="4" xfId="0" applyFont="1" applyFill="1" applyBorder="1" applyAlignment="1">
      <alignment horizontal="left" vertical="center"/>
    </xf>
    <xf numFmtId="0" fontId="11" fillId="2" borderId="0" xfId="2" applyFont="1" applyFill="1" applyAlignment="1">
      <alignment horizontal="justify" wrapText="1"/>
    </xf>
    <xf numFmtId="0" fontId="12" fillId="2" borderId="0" xfId="2" applyFont="1" applyFill="1" applyAlignment="1">
      <alignment horizontal="justify" vertical="center" wrapText="1"/>
    </xf>
    <xf numFmtId="0" fontId="0" fillId="2" borderId="0" xfId="0" applyFill="1" applyAlignment="1">
      <alignment vertical="center"/>
    </xf>
    <xf numFmtId="0" fontId="12" fillId="0" borderId="0" xfId="2" applyFont="1"/>
    <xf numFmtId="0" fontId="0" fillId="2" borderId="0" xfId="0" applyFill="1" applyAlignment="1">
      <alignment wrapText="1"/>
    </xf>
    <xf numFmtId="0" fontId="12" fillId="0" borderId="0" xfId="2" applyFont="1" applyAlignment="1">
      <alignment horizontal="justify" vertical="center" wrapText="1"/>
    </xf>
    <xf numFmtId="0" fontId="13" fillId="2" borderId="0" xfId="0" applyFont="1" applyFill="1"/>
    <xf numFmtId="0" fontId="14" fillId="2" borderId="0" xfId="0" applyFont="1" applyFill="1" applyAlignment="1">
      <alignment horizontal="justify" vertical="center" wrapText="1"/>
    </xf>
    <xf numFmtId="0" fontId="12" fillId="2" borderId="0" xfId="2" applyFont="1" applyFill="1"/>
    <xf numFmtId="0" fontId="8" fillId="2" borderId="0" xfId="2" applyFill="1"/>
    <xf numFmtId="49" fontId="4" fillId="2" borderId="0" xfId="0" applyNumberFormat="1" applyFont="1" applyFill="1" applyAlignment="1">
      <alignment horizontal="left"/>
    </xf>
    <xf numFmtId="0" fontId="17" fillId="5" borderId="0" xfId="3" applyFont="1" applyFill="1" applyAlignment="1">
      <alignment horizontal="left"/>
    </xf>
    <xf numFmtId="0" fontId="20" fillId="10" borderId="10" xfId="0" applyFont="1" applyFill="1" applyBorder="1" applyAlignment="1">
      <alignment horizontal="center" vertical="center"/>
    </xf>
    <xf numFmtId="2" fontId="20" fillId="10" borderId="10" xfId="0" applyNumberFormat="1" applyFont="1" applyFill="1" applyBorder="1" applyAlignment="1">
      <alignment horizontal="center" vertical="center"/>
    </xf>
    <xf numFmtId="0" fontId="21" fillId="10" borderId="12" xfId="0" applyFont="1" applyFill="1" applyBorder="1" applyAlignment="1">
      <alignment vertical="center" wrapText="1"/>
    </xf>
    <xf numFmtId="3" fontId="21" fillId="10" borderId="13" xfId="0" applyNumberFormat="1" applyFont="1" applyFill="1" applyBorder="1" applyAlignment="1">
      <alignment horizontal="right" vertical="center"/>
    </xf>
    <xf numFmtId="165" fontId="21" fillId="10" borderId="13" xfId="0" applyNumberFormat="1" applyFont="1" applyFill="1" applyBorder="1" applyAlignment="1">
      <alignment horizontal="right" vertical="center"/>
    </xf>
    <xf numFmtId="166" fontId="21" fillId="10" borderId="13" xfId="0" applyNumberFormat="1" applyFont="1" applyFill="1" applyBorder="1" applyAlignment="1">
      <alignment horizontal="right" vertical="center"/>
    </xf>
    <xf numFmtId="0" fontId="22" fillId="10" borderId="12" xfId="0" applyFont="1" applyFill="1" applyBorder="1" applyAlignment="1">
      <alignment horizontal="left" vertical="center" wrapText="1"/>
    </xf>
    <xf numFmtId="3" fontId="22" fillId="10" borderId="13" xfId="0" applyNumberFormat="1" applyFont="1" applyFill="1" applyBorder="1" applyAlignment="1">
      <alignment horizontal="right" vertical="center"/>
    </xf>
    <xf numFmtId="165" fontId="22" fillId="10" borderId="13" xfId="0" applyNumberFormat="1" applyFont="1" applyFill="1" applyBorder="1" applyAlignment="1">
      <alignment horizontal="right" vertical="center"/>
    </xf>
    <xf numFmtId="166" fontId="22" fillId="10" borderId="13" xfId="0" applyNumberFormat="1" applyFont="1" applyFill="1" applyBorder="1" applyAlignment="1">
      <alignment horizontal="right" vertical="center"/>
    </xf>
    <xf numFmtId="0" fontId="22" fillId="11" borderId="14" xfId="0" applyFont="1" applyFill="1" applyBorder="1" applyAlignment="1">
      <alignment horizontal="right" vertical="center" wrapText="1"/>
    </xf>
    <xf numFmtId="3" fontId="22" fillId="11" borderId="15" xfId="0" applyNumberFormat="1" applyFont="1" applyFill="1" applyBorder="1" applyAlignment="1">
      <alignment horizontal="right" vertical="center"/>
    </xf>
    <xf numFmtId="165" fontId="22" fillId="11" borderId="15" xfId="0" applyNumberFormat="1" applyFont="1" applyFill="1" applyBorder="1" applyAlignment="1">
      <alignment horizontal="right" vertical="center"/>
    </xf>
    <xf numFmtId="166" fontId="22" fillId="11" borderId="15" xfId="0" applyNumberFormat="1" applyFont="1" applyFill="1" applyBorder="1" applyAlignment="1">
      <alignment horizontal="right" vertical="center"/>
    </xf>
    <xf numFmtId="0" fontId="22" fillId="11" borderId="16" xfId="0" applyFont="1" applyFill="1" applyBorder="1" applyAlignment="1">
      <alignment horizontal="right" vertical="center" wrapText="1"/>
    </xf>
    <xf numFmtId="3" fontId="22" fillId="11" borderId="17" xfId="0" applyNumberFormat="1" applyFont="1" applyFill="1" applyBorder="1" applyAlignment="1">
      <alignment horizontal="right" vertical="center"/>
    </xf>
    <xf numFmtId="165" fontId="22" fillId="11" borderId="17" xfId="0" applyNumberFormat="1" applyFont="1" applyFill="1" applyBorder="1" applyAlignment="1">
      <alignment horizontal="right" vertical="center"/>
    </xf>
    <xf numFmtId="166" fontId="22" fillId="11" borderId="17" xfId="0" applyNumberFormat="1" applyFont="1" applyFill="1" applyBorder="1" applyAlignment="1">
      <alignment horizontal="right" vertical="center"/>
    </xf>
    <xf numFmtId="0" fontId="22" fillId="11" borderId="18" xfId="0" applyFont="1" applyFill="1" applyBorder="1" applyAlignment="1">
      <alignment horizontal="right" vertical="center" wrapText="1"/>
    </xf>
    <xf numFmtId="3" fontId="21" fillId="10" borderId="19" xfId="0" applyNumberFormat="1" applyFont="1" applyFill="1" applyBorder="1" applyAlignment="1">
      <alignment horizontal="right" vertical="center"/>
    </xf>
    <xf numFmtId="165" fontId="21" fillId="10" borderId="19" xfId="0" applyNumberFormat="1" applyFont="1" applyFill="1" applyBorder="1" applyAlignment="1">
      <alignment horizontal="right" vertical="center"/>
    </xf>
    <xf numFmtId="166" fontId="21" fillId="10" borderId="19" xfId="0" applyNumberFormat="1" applyFont="1" applyFill="1" applyBorder="1" applyAlignment="1">
      <alignment horizontal="right" vertical="center"/>
    </xf>
    <xf numFmtId="0" fontId="22" fillId="11" borderId="20" xfId="0" applyFont="1" applyFill="1" applyBorder="1" applyAlignment="1">
      <alignment horizontal="right" vertical="center" wrapText="1"/>
    </xf>
    <xf numFmtId="3" fontId="22" fillId="11" borderId="10" xfId="0" applyNumberFormat="1" applyFont="1" applyFill="1" applyBorder="1" applyAlignment="1">
      <alignment horizontal="right" vertical="center"/>
    </xf>
    <xf numFmtId="165" fontId="22" fillId="11" borderId="10" xfId="0" applyNumberFormat="1" applyFont="1" applyFill="1" applyBorder="1" applyAlignment="1">
      <alignment horizontal="right" vertical="center"/>
    </xf>
    <xf numFmtId="166" fontId="22" fillId="11" borderId="10" xfId="0" applyNumberFormat="1" applyFont="1" applyFill="1" applyBorder="1" applyAlignment="1">
      <alignment horizontal="right" vertical="center"/>
    </xf>
    <xf numFmtId="0" fontId="22" fillId="10" borderId="20" xfId="0" applyFont="1" applyFill="1" applyBorder="1" applyAlignment="1">
      <alignment horizontal="left" vertical="center" wrapText="1"/>
    </xf>
    <xf numFmtId="3" fontId="22" fillId="10" borderId="10" xfId="0" applyNumberFormat="1" applyFont="1" applyFill="1" applyBorder="1" applyAlignment="1">
      <alignment horizontal="right" vertical="center"/>
    </xf>
    <xf numFmtId="165" fontId="22" fillId="10" borderId="10" xfId="0" applyNumberFormat="1" applyFont="1" applyFill="1" applyBorder="1" applyAlignment="1">
      <alignment horizontal="right" vertical="center"/>
    </xf>
    <xf numFmtId="166" fontId="22" fillId="10" borderId="10" xfId="0" applyNumberFormat="1" applyFont="1" applyFill="1" applyBorder="1" applyAlignment="1">
      <alignment horizontal="right" vertical="center"/>
    </xf>
    <xf numFmtId="0" fontId="22" fillId="10" borderId="18" xfId="0" applyFont="1" applyFill="1" applyBorder="1" applyAlignment="1">
      <alignment horizontal="left" vertical="center" wrapText="1"/>
    </xf>
    <xf numFmtId="3" fontId="22" fillId="10" borderId="21" xfId="0" applyNumberFormat="1" applyFont="1" applyFill="1" applyBorder="1" applyAlignment="1">
      <alignment horizontal="right" vertical="center"/>
    </xf>
    <xf numFmtId="165" fontId="22" fillId="10" borderId="21" xfId="0" applyNumberFormat="1" applyFont="1" applyFill="1" applyBorder="1" applyAlignment="1">
      <alignment horizontal="right" vertical="center"/>
    </xf>
    <xf numFmtId="166" fontId="22" fillId="10" borderId="21" xfId="0" applyNumberFormat="1" applyFont="1" applyFill="1" applyBorder="1" applyAlignment="1">
      <alignment horizontal="right" vertical="center"/>
    </xf>
    <xf numFmtId="0" fontId="21" fillId="11" borderId="20" xfId="0" applyFont="1" applyFill="1" applyBorder="1" applyAlignment="1">
      <alignment horizontal="left" vertical="center" wrapText="1"/>
    </xf>
    <xf numFmtId="3" fontId="21" fillId="11" borderId="13" xfId="0" applyNumberFormat="1" applyFont="1" applyFill="1" applyBorder="1" applyAlignment="1">
      <alignment horizontal="right" vertical="center"/>
    </xf>
    <xf numFmtId="165" fontId="21" fillId="11" borderId="13" xfId="0" applyNumberFormat="1" applyFont="1" applyFill="1" applyBorder="1" applyAlignment="1">
      <alignment horizontal="right" vertical="center"/>
    </xf>
    <xf numFmtId="166" fontId="21" fillId="11" borderId="13" xfId="0" applyNumberFormat="1" applyFont="1" applyFill="1" applyBorder="1" applyAlignment="1">
      <alignment horizontal="right" vertical="center"/>
    </xf>
    <xf numFmtId="0" fontId="22" fillId="11" borderId="20" xfId="0" applyFont="1" applyFill="1" applyBorder="1" applyAlignment="1">
      <alignment horizontal="left" vertical="center" wrapText="1"/>
    </xf>
    <xf numFmtId="0" fontId="22" fillId="10" borderId="22" xfId="0" applyFont="1" applyFill="1" applyBorder="1" applyAlignment="1">
      <alignment horizontal="left" vertical="center" wrapText="1"/>
    </xf>
    <xf numFmtId="3" fontId="22" fillId="10" borderId="23" xfId="0" applyNumberFormat="1" applyFont="1" applyFill="1" applyBorder="1" applyAlignment="1">
      <alignment horizontal="right" vertical="center"/>
    </xf>
    <xf numFmtId="165" fontId="22" fillId="10" borderId="23" xfId="0" applyNumberFormat="1" applyFont="1" applyFill="1" applyBorder="1" applyAlignment="1">
      <alignment horizontal="right" vertical="center"/>
    </xf>
    <xf numFmtId="166" fontId="22" fillId="10" borderId="23" xfId="0" applyNumberFormat="1" applyFont="1" applyFill="1" applyBorder="1" applyAlignment="1">
      <alignment horizontal="right" vertical="center"/>
    </xf>
    <xf numFmtId="0" fontId="22" fillId="11" borderId="12" xfId="0" applyFont="1" applyFill="1" applyBorder="1" applyAlignment="1">
      <alignment horizontal="left" vertical="center" wrapText="1"/>
    </xf>
    <xf numFmtId="3" fontId="22" fillId="11" borderId="13" xfId="0" applyNumberFormat="1" applyFont="1" applyFill="1" applyBorder="1" applyAlignment="1">
      <alignment horizontal="right" vertical="center"/>
    </xf>
    <xf numFmtId="165" fontId="22" fillId="11" borderId="13" xfId="0" applyNumberFormat="1" applyFont="1" applyFill="1" applyBorder="1" applyAlignment="1">
      <alignment horizontal="right" vertical="center"/>
    </xf>
    <xf numFmtId="166" fontId="22" fillId="11" borderId="13" xfId="0" applyNumberFormat="1" applyFont="1" applyFill="1" applyBorder="1" applyAlignment="1">
      <alignment horizontal="right" vertical="center"/>
    </xf>
    <xf numFmtId="0" fontId="21" fillId="11" borderId="12" xfId="0" applyFont="1" applyFill="1" applyBorder="1" applyAlignment="1">
      <alignment horizontal="left" vertical="center" wrapText="1"/>
    </xf>
    <xf numFmtId="0" fontId="23" fillId="10" borderId="20" xfId="0" applyFont="1" applyFill="1" applyBorder="1" applyAlignment="1">
      <alignment horizontal="right" vertical="center" wrapText="1"/>
    </xf>
    <xf numFmtId="3" fontId="23" fillId="10" borderId="10" xfId="0" applyNumberFormat="1" applyFont="1" applyFill="1" applyBorder="1" applyAlignment="1">
      <alignment horizontal="right" vertical="center"/>
    </xf>
    <xf numFmtId="165" fontId="23" fillId="10" borderId="10" xfId="0" applyNumberFormat="1" applyFont="1" applyFill="1" applyBorder="1" applyAlignment="1">
      <alignment horizontal="right" vertical="center"/>
    </xf>
    <xf numFmtId="166" fontId="23" fillId="10" borderId="10" xfId="0" applyNumberFormat="1" applyFont="1" applyFill="1" applyBorder="1" applyAlignment="1">
      <alignment horizontal="right" vertical="center"/>
    </xf>
    <xf numFmtId="0" fontId="23" fillId="11" borderId="20" xfId="0" applyFont="1" applyFill="1" applyBorder="1" applyAlignment="1">
      <alignment horizontal="right" vertical="center" wrapText="1"/>
    </xf>
    <xf numFmtId="3" fontId="23" fillId="11" borderId="10" xfId="0" applyNumberFormat="1" applyFont="1" applyFill="1" applyBorder="1" applyAlignment="1">
      <alignment horizontal="right" vertical="center"/>
    </xf>
    <xf numFmtId="165" fontId="23" fillId="11" borderId="10" xfId="0" applyNumberFormat="1" applyFont="1" applyFill="1" applyBorder="1" applyAlignment="1">
      <alignment horizontal="right" vertical="center"/>
    </xf>
    <xf numFmtId="166" fontId="23" fillId="11" borderId="10" xfId="0" applyNumberFormat="1" applyFont="1" applyFill="1" applyBorder="1" applyAlignment="1">
      <alignment horizontal="right" vertical="center"/>
    </xf>
    <xf numFmtId="0" fontId="22" fillId="11" borderId="22" xfId="0" applyFont="1" applyFill="1" applyBorder="1" applyAlignment="1">
      <alignment horizontal="left" vertical="center" wrapText="1"/>
    </xf>
    <xf numFmtId="3" fontId="22" fillId="11" borderId="23" xfId="0" applyNumberFormat="1" applyFont="1" applyFill="1" applyBorder="1" applyAlignment="1">
      <alignment horizontal="right" vertical="center"/>
    </xf>
    <xf numFmtId="165" fontId="22" fillId="11" borderId="23" xfId="0" applyNumberFormat="1" applyFont="1" applyFill="1" applyBorder="1" applyAlignment="1">
      <alignment horizontal="right" vertical="center"/>
    </xf>
    <xf numFmtId="166" fontId="22" fillId="11" borderId="23" xfId="0" applyNumberFormat="1" applyFont="1" applyFill="1" applyBorder="1" applyAlignment="1">
      <alignment horizontal="right" vertical="center"/>
    </xf>
    <xf numFmtId="0" fontId="22" fillId="10" borderId="20" xfId="0" applyFont="1" applyFill="1" applyBorder="1" applyAlignment="1">
      <alignment vertical="center" wrapText="1"/>
    </xf>
    <xf numFmtId="0" fontId="22" fillId="11" borderId="20" xfId="0" applyFont="1" applyFill="1" applyBorder="1" applyAlignment="1">
      <alignment vertical="center" wrapText="1"/>
    </xf>
    <xf numFmtId="0" fontId="22" fillId="11" borderId="14" xfId="0" applyFont="1" applyFill="1" applyBorder="1" applyAlignment="1">
      <alignment vertical="center" wrapText="1"/>
    </xf>
    <xf numFmtId="0" fontId="22" fillId="10" borderId="12" xfId="0" applyFont="1" applyFill="1" applyBorder="1" applyAlignment="1">
      <alignment vertical="center" wrapText="1"/>
    </xf>
    <xf numFmtId="0" fontId="22" fillId="11" borderId="22" xfId="0" applyFont="1" applyFill="1" applyBorder="1" applyAlignment="1">
      <alignment vertical="center" wrapText="1"/>
    </xf>
    <xf numFmtId="0" fontId="22" fillId="11" borderId="18" xfId="0" applyFont="1" applyFill="1" applyBorder="1" applyAlignment="1">
      <alignment horizontal="left" vertical="center" wrapText="1"/>
    </xf>
    <xf numFmtId="0" fontId="22" fillId="12" borderId="24" xfId="0" applyFont="1" applyFill="1" applyBorder="1" applyAlignment="1">
      <alignment horizontal="left" vertical="center" wrapText="1"/>
    </xf>
    <xf numFmtId="3" fontId="22" fillId="10" borderId="25" xfId="0" applyNumberFormat="1" applyFont="1" applyFill="1" applyBorder="1" applyAlignment="1">
      <alignment horizontal="right" vertical="center"/>
    </xf>
    <xf numFmtId="0" fontId="22" fillId="13" borderId="26" xfId="0" applyFont="1" applyFill="1" applyBorder="1" applyAlignment="1">
      <alignment horizontal="left" vertical="center" wrapText="1"/>
    </xf>
    <xf numFmtId="3" fontId="22" fillId="11" borderId="27" xfId="0" applyNumberFormat="1" applyFont="1" applyFill="1" applyBorder="1" applyAlignment="1">
      <alignment horizontal="right" vertical="center"/>
    </xf>
    <xf numFmtId="0" fontId="21" fillId="11" borderId="28" xfId="0" applyFont="1" applyFill="1" applyBorder="1" applyAlignment="1">
      <alignment horizontal="left" vertical="center" wrapText="1"/>
    </xf>
    <xf numFmtId="3" fontId="21" fillId="11" borderId="19" xfId="0" applyNumberFormat="1" applyFont="1" applyFill="1" applyBorder="1" applyAlignment="1">
      <alignment horizontal="right" vertical="center"/>
    </xf>
    <xf numFmtId="165" fontId="21" fillId="11" borderId="19" xfId="0" applyNumberFormat="1" applyFont="1" applyFill="1" applyBorder="1" applyAlignment="1">
      <alignment horizontal="right" vertical="center"/>
    </xf>
    <xf numFmtId="166" fontId="21" fillId="11" borderId="19" xfId="0" applyNumberFormat="1" applyFont="1" applyFill="1" applyBorder="1" applyAlignment="1">
      <alignment horizontal="right" vertical="center"/>
    </xf>
    <xf numFmtId="0" fontId="22" fillId="10" borderId="10" xfId="0" applyFont="1" applyFill="1" applyBorder="1" applyAlignment="1">
      <alignment horizontal="left" vertical="center" wrapText="1"/>
    </xf>
    <xf numFmtId="0" fontId="23" fillId="13" borderId="29" xfId="0" applyFont="1" applyFill="1" applyBorder="1" applyAlignment="1">
      <alignment horizontal="right" vertical="center" wrapText="1"/>
    </xf>
    <xf numFmtId="0" fontId="22" fillId="10" borderId="23" xfId="0" applyFont="1" applyFill="1" applyBorder="1" applyAlignment="1">
      <alignment horizontal="left" vertical="center" wrapText="1"/>
    </xf>
    <xf numFmtId="0" fontId="22" fillId="2" borderId="0" xfId="0" applyFont="1" applyFill="1"/>
    <xf numFmtId="0" fontId="26" fillId="2" borderId="0" xfId="3" applyFont="1" applyFill="1"/>
    <xf numFmtId="166" fontId="22" fillId="2" borderId="0" xfId="0" applyNumberFormat="1" applyFont="1" applyFill="1"/>
    <xf numFmtId="165" fontId="22" fillId="2" borderId="0" xfId="0" applyNumberFormat="1" applyFont="1" applyFill="1"/>
    <xf numFmtId="49" fontId="27" fillId="2" borderId="0" xfId="0" applyNumberFormat="1" applyFont="1" applyFill="1" applyAlignment="1">
      <alignment horizontal="left"/>
    </xf>
    <xf numFmtId="0" fontId="14" fillId="0" borderId="5" xfId="0" applyFont="1" applyBorder="1" applyAlignment="1">
      <alignment vertical="center" wrapText="1"/>
    </xf>
    <xf numFmtId="0" fontId="28" fillId="5" borderId="0" xfId="3" applyFont="1" applyFill="1" applyAlignment="1">
      <alignment horizontal="left" vertical="center" wrapText="1"/>
    </xf>
    <xf numFmtId="0" fontId="21" fillId="10" borderId="30" xfId="0" applyFont="1" applyFill="1" applyBorder="1" applyAlignment="1">
      <alignment vertical="center" wrapText="1"/>
    </xf>
    <xf numFmtId="0" fontId="21" fillId="10" borderId="28" xfId="0" applyFont="1" applyFill="1" applyBorder="1" applyAlignment="1">
      <alignment vertical="center" wrapText="1"/>
    </xf>
    <xf numFmtId="3" fontId="22" fillId="11" borderId="0" xfId="0" applyNumberFormat="1" applyFont="1" applyFill="1" applyAlignment="1">
      <alignment horizontal="right" vertical="center"/>
    </xf>
    <xf numFmtId="0" fontId="16" fillId="2" borderId="0" xfId="0" applyFont="1" applyFill="1"/>
    <xf numFmtId="2" fontId="22" fillId="2" borderId="0" xfId="0" applyNumberFormat="1" applyFont="1" applyFill="1"/>
    <xf numFmtId="0" fontId="30" fillId="2" borderId="0" xfId="0" applyFont="1" applyFill="1"/>
    <xf numFmtId="0" fontId="14" fillId="2" borderId="5" xfId="0" applyFont="1" applyFill="1" applyBorder="1" applyAlignment="1">
      <alignment vertical="center" wrapText="1"/>
    </xf>
    <xf numFmtId="0" fontId="22" fillId="12" borderId="32" xfId="0" applyFont="1" applyFill="1" applyBorder="1" applyAlignment="1">
      <alignment horizontal="left" vertical="center" wrapText="1"/>
    </xf>
    <xf numFmtId="3" fontId="22" fillId="10" borderId="33" xfId="0" applyNumberFormat="1" applyFont="1" applyFill="1" applyBorder="1" applyAlignment="1">
      <alignment horizontal="right" vertical="center"/>
    </xf>
    <xf numFmtId="3" fontId="22" fillId="10" borderId="19" xfId="0" applyNumberFormat="1" applyFont="1" applyFill="1" applyBorder="1" applyAlignment="1">
      <alignment horizontal="right" vertical="center"/>
    </xf>
    <xf numFmtId="166" fontId="22" fillId="10" borderId="19" xfId="0" applyNumberFormat="1" applyFont="1" applyFill="1" applyBorder="1" applyAlignment="1">
      <alignment horizontal="right" vertical="center"/>
    </xf>
    <xf numFmtId="0" fontId="22" fillId="13" borderId="24" xfId="0" applyFont="1" applyFill="1" applyBorder="1" applyAlignment="1">
      <alignment horizontal="left" vertical="center" wrapText="1"/>
    </xf>
    <xf numFmtId="3" fontId="22" fillId="11" borderId="25" xfId="0" applyNumberFormat="1" applyFont="1" applyFill="1" applyBorder="1" applyAlignment="1">
      <alignment horizontal="right" vertical="center"/>
    </xf>
    <xf numFmtId="0" fontId="22" fillId="13" borderId="34" xfId="0" applyFont="1" applyFill="1" applyBorder="1" applyAlignment="1">
      <alignment horizontal="left" vertical="center" wrapText="1"/>
    </xf>
    <xf numFmtId="3" fontId="22" fillId="11" borderId="35" xfId="0" applyNumberFormat="1" applyFont="1" applyFill="1" applyBorder="1" applyAlignment="1">
      <alignment horizontal="right" vertical="center"/>
    </xf>
    <xf numFmtId="0" fontId="22" fillId="11" borderId="0" xfId="0" applyFont="1" applyFill="1" applyAlignment="1">
      <alignment horizontal="left" vertical="center" wrapText="1"/>
    </xf>
    <xf numFmtId="0" fontId="31" fillId="15" borderId="12" xfId="0" applyFont="1" applyFill="1" applyBorder="1" applyAlignment="1">
      <alignment horizontal="left" vertical="center" wrapText="1"/>
    </xf>
    <xf numFmtId="3" fontId="31" fillId="15" borderId="13" xfId="0" applyNumberFormat="1" applyFont="1" applyFill="1" applyBorder="1" applyAlignment="1">
      <alignment horizontal="right" vertical="center"/>
    </xf>
    <xf numFmtId="166" fontId="31" fillId="15" borderId="13" xfId="0" applyNumberFormat="1" applyFont="1" applyFill="1" applyBorder="1" applyAlignment="1">
      <alignment horizontal="right" vertical="center"/>
    </xf>
    <xf numFmtId="0" fontId="2" fillId="2" borderId="0" xfId="0" applyFont="1" applyFill="1"/>
    <xf numFmtId="0" fontId="32" fillId="2" borderId="0" xfId="0" applyFont="1" applyFill="1"/>
    <xf numFmtId="0" fontId="22" fillId="11" borderId="36" xfId="0" applyFont="1" applyFill="1" applyBorder="1" applyAlignment="1">
      <alignment horizontal="left" vertical="center" wrapText="1"/>
    </xf>
    <xf numFmtId="3" fontId="22" fillId="11" borderId="37" xfId="0" applyNumberFormat="1" applyFont="1" applyFill="1" applyBorder="1" applyAlignment="1">
      <alignment horizontal="right" vertical="center"/>
    </xf>
    <xf numFmtId="166" fontId="22" fillId="11" borderId="37" xfId="0" applyNumberFormat="1" applyFont="1" applyFill="1" applyBorder="1" applyAlignment="1">
      <alignment horizontal="right" vertical="center"/>
    </xf>
    <xf numFmtId="0" fontId="4" fillId="2" borderId="5" xfId="0" applyFont="1" applyFill="1" applyBorder="1" applyAlignment="1">
      <alignment vertical="center" wrapText="1"/>
    </xf>
    <xf numFmtId="0" fontId="22" fillId="10" borderId="36" xfId="0" applyFont="1" applyFill="1" applyBorder="1" applyAlignment="1">
      <alignment horizontal="left" vertical="center" wrapText="1"/>
    </xf>
    <xf numFmtId="3" fontId="22" fillId="10" borderId="37" xfId="0" applyNumberFormat="1" applyFont="1" applyFill="1" applyBorder="1" applyAlignment="1">
      <alignment horizontal="right" vertical="center"/>
    </xf>
    <xf numFmtId="166" fontId="22" fillId="10" borderId="37" xfId="0" applyNumberFormat="1" applyFont="1" applyFill="1" applyBorder="1" applyAlignment="1">
      <alignment horizontal="right" vertical="center"/>
    </xf>
    <xf numFmtId="0" fontId="33" fillId="15" borderId="38" xfId="0" applyFont="1" applyFill="1" applyBorder="1"/>
    <xf numFmtId="0" fontId="33" fillId="6" borderId="10" xfId="0" applyFont="1" applyFill="1" applyBorder="1" applyAlignment="1">
      <alignment vertical="center"/>
    </xf>
    <xf numFmtId="3" fontId="31" fillId="6" borderId="13" xfId="0" applyNumberFormat="1" applyFont="1" applyFill="1" applyBorder="1" applyAlignment="1">
      <alignment horizontal="right" vertical="center"/>
    </xf>
    <xf numFmtId="166" fontId="31" fillId="6" borderId="13" xfId="0" applyNumberFormat="1" applyFont="1" applyFill="1" applyBorder="1" applyAlignment="1">
      <alignment horizontal="right" vertical="center"/>
    </xf>
    <xf numFmtId="0" fontId="34" fillId="2" borderId="0" xfId="0" applyFont="1" applyFill="1" applyAlignment="1">
      <alignment wrapText="1"/>
    </xf>
    <xf numFmtId="3" fontId="21" fillId="11" borderId="10" xfId="0" applyNumberFormat="1" applyFont="1" applyFill="1" applyBorder="1" applyAlignment="1">
      <alignment horizontal="right" vertical="center"/>
    </xf>
    <xf numFmtId="166" fontId="21" fillId="11" borderId="10" xfId="0" applyNumberFormat="1" applyFont="1" applyFill="1" applyBorder="1" applyAlignment="1">
      <alignment horizontal="right" vertical="center"/>
    </xf>
    <xf numFmtId="0" fontId="33" fillId="6" borderId="10" xfId="0" applyFont="1" applyFill="1" applyBorder="1"/>
    <xf numFmtId="0" fontId="21" fillId="11" borderId="39" xfId="0" applyFont="1" applyFill="1" applyBorder="1" applyAlignment="1">
      <alignment horizontal="left" vertical="center" wrapText="1"/>
    </xf>
    <xf numFmtId="3" fontId="21" fillId="11" borderId="40" xfId="0" applyNumberFormat="1" applyFont="1" applyFill="1" applyBorder="1" applyAlignment="1">
      <alignment horizontal="right" vertical="center"/>
    </xf>
    <xf numFmtId="166" fontId="21" fillId="11" borderId="40" xfId="0" applyNumberFormat="1" applyFont="1" applyFill="1" applyBorder="1" applyAlignment="1">
      <alignment horizontal="right" vertical="center"/>
    </xf>
    <xf numFmtId="0" fontId="21" fillId="10" borderId="41" xfId="0" applyFont="1" applyFill="1" applyBorder="1" applyAlignment="1">
      <alignment horizontal="left" vertical="center" wrapText="1"/>
    </xf>
    <xf numFmtId="3" fontId="21" fillId="10" borderId="42" xfId="0" applyNumberFormat="1" applyFont="1" applyFill="1" applyBorder="1" applyAlignment="1">
      <alignment horizontal="right" vertical="center" wrapText="1"/>
    </xf>
    <xf numFmtId="165" fontId="21" fillId="10" borderId="42" xfId="0" applyNumberFormat="1" applyFont="1" applyFill="1" applyBorder="1" applyAlignment="1">
      <alignment horizontal="right" vertical="center" wrapText="1"/>
    </xf>
    <xf numFmtId="0" fontId="22" fillId="11" borderId="43" xfId="0" applyFont="1" applyFill="1" applyBorder="1" applyAlignment="1">
      <alignment horizontal="left" vertical="center" wrapText="1"/>
    </xf>
    <xf numFmtId="3" fontId="22" fillId="11" borderId="44" xfId="0" applyNumberFormat="1" applyFont="1" applyFill="1" applyBorder="1" applyAlignment="1">
      <alignment horizontal="right" vertical="center" wrapText="1"/>
    </xf>
    <xf numFmtId="165" fontId="22" fillId="11" borderId="44" xfId="0" applyNumberFormat="1" applyFont="1" applyFill="1" applyBorder="1" applyAlignment="1">
      <alignment horizontal="right" vertical="center" wrapText="1"/>
    </xf>
    <xf numFmtId="1" fontId="22" fillId="11" borderId="44" xfId="0" applyNumberFormat="1" applyFont="1" applyFill="1" applyBorder="1" applyAlignment="1">
      <alignment horizontal="right" vertical="center" wrapText="1"/>
    </xf>
    <xf numFmtId="0" fontId="22" fillId="11" borderId="43" xfId="0" applyFont="1" applyFill="1" applyBorder="1" applyAlignment="1">
      <alignment horizontal="justify" vertical="center" wrapText="1"/>
    </xf>
    <xf numFmtId="0" fontId="22" fillId="11" borderId="45" xfId="0" applyFont="1" applyFill="1" applyBorder="1" applyAlignment="1">
      <alignment horizontal="justify" vertical="center" wrapText="1"/>
    </xf>
    <xf numFmtId="3" fontId="22" fillId="11" borderId="46" xfId="0" applyNumberFormat="1" applyFont="1" applyFill="1" applyBorder="1" applyAlignment="1">
      <alignment horizontal="right" vertical="center" wrapText="1"/>
    </xf>
    <xf numFmtId="165" fontId="22" fillId="11" borderId="46" xfId="0" applyNumberFormat="1" applyFont="1" applyFill="1" applyBorder="1" applyAlignment="1">
      <alignment horizontal="right" vertical="center" wrapText="1"/>
    </xf>
    <xf numFmtId="1" fontId="22" fillId="11" borderId="46" xfId="0" applyNumberFormat="1" applyFont="1" applyFill="1" applyBorder="1" applyAlignment="1">
      <alignment horizontal="right" vertical="center" wrapText="1"/>
    </xf>
    <xf numFmtId="0" fontId="22" fillId="3" borderId="41" xfId="0" applyFont="1" applyFill="1" applyBorder="1" applyAlignment="1">
      <alignment horizontal="left" vertical="center" wrapText="1"/>
    </xf>
    <xf numFmtId="3" fontId="22" fillId="3" borderId="44" xfId="0" applyNumberFormat="1" applyFont="1" applyFill="1" applyBorder="1" applyAlignment="1">
      <alignment horizontal="right" vertical="center" wrapText="1"/>
    </xf>
    <xf numFmtId="165" fontId="22" fillId="3" borderId="44" xfId="0" applyNumberFormat="1" applyFont="1" applyFill="1" applyBorder="1" applyAlignment="1">
      <alignment horizontal="right" vertical="center" wrapText="1"/>
    </xf>
    <xf numFmtId="1" fontId="22" fillId="3" borderId="44" xfId="0" applyNumberFormat="1" applyFont="1" applyFill="1" applyBorder="1" applyAlignment="1">
      <alignment horizontal="right" vertical="center" wrapText="1"/>
    </xf>
    <xf numFmtId="0" fontId="22" fillId="10" borderId="41" xfId="0" applyFont="1" applyFill="1" applyBorder="1" applyAlignment="1">
      <alignment horizontal="left" vertical="center" wrapText="1"/>
    </xf>
    <xf numFmtId="0" fontId="22" fillId="10" borderId="47" xfId="0" applyFont="1" applyFill="1" applyBorder="1" applyAlignment="1">
      <alignment horizontal="left" vertical="center" wrapText="1"/>
    </xf>
    <xf numFmtId="3" fontId="22" fillId="3" borderId="48" xfId="0" applyNumberFormat="1" applyFont="1" applyFill="1" applyBorder="1" applyAlignment="1">
      <alignment horizontal="right" vertical="center" wrapText="1"/>
    </xf>
    <xf numFmtId="165" fontId="22" fillId="3" borderId="48" xfId="0" applyNumberFormat="1" applyFont="1" applyFill="1" applyBorder="1" applyAlignment="1">
      <alignment horizontal="right" vertical="center" wrapText="1"/>
    </xf>
    <xf numFmtId="1" fontId="22" fillId="3" borderId="48" xfId="0" applyNumberFormat="1" applyFont="1" applyFill="1" applyBorder="1" applyAlignment="1">
      <alignment horizontal="right" vertical="center" wrapText="1"/>
    </xf>
    <xf numFmtId="165" fontId="21" fillId="10" borderId="49" xfId="0" applyNumberFormat="1" applyFont="1" applyFill="1" applyBorder="1" applyAlignment="1">
      <alignment horizontal="right" vertical="center" wrapText="1"/>
    </xf>
    <xf numFmtId="0" fontId="22" fillId="11" borderId="41" xfId="0" applyFont="1" applyFill="1" applyBorder="1" applyAlignment="1">
      <alignment horizontal="left" vertical="center" wrapText="1"/>
    </xf>
    <xf numFmtId="165" fontId="22" fillId="11" borderId="50" xfId="0" applyNumberFormat="1" applyFont="1" applyFill="1" applyBorder="1" applyAlignment="1">
      <alignment horizontal="right" vertical="center" wrapText="1"/>
    </xf>
    <xf numFmtId="0" fontId="22" fillId="11" borderId="47" xfId="0" applyFont="1" applyFill="1" applyBorder="1" applyAlignment="1">
      <alignment horizontal="left" vertical="center" wrapText="1"/>
    </xf>
    <xf numFmtId="3" fontId="22" fillId="11" borderId="48" xfId="0" applyNumberFormat="1" applyFont="1" applyFill="1" applyBorder="1" applyAlignment="1">
      <alignment horizontal="right" vertical="center" wrapText="1"/>
    </xf>
    <xf numFmtId="165" fontId="22" fillId="11" borderId="48" xfId="0" applyNumberFormat="1" applyFont="1" applyFill="1" applyBorder="1" applyAlignment="1">
      <alignment horizontal="right" vertical="center" wrapText="1"/>
    </xf>
    <xf numFmtId="1" fontId="22" fillId="11" borderId="48" xfId="0" applyNumberFormat="1" applyFont="1" applyFill="1" applyBorder="1" applyAlignment="1">
      <alignment horizontal="right" vertical="center" wrapText="1"/>
    </xf>
    <xf numFmtId="165" fontId="22" fillId="11" borderId="51" xfId="0" applyNumberFormat="1" applyFont="1" applyFill="1" applyBorder="1" applyAlignment="1">
      <alignment horizontal="right" vertical="center" wrapText="1"/>
    </xf>
    <xf numFmtId="0" fontId="21" fillId="10" borderId="41" xfId="0" applyFont="1" applyFill="1" applyBorder="1" applyAlignment="1">
      <alignment horizontal="right" vertical="center" wrapText="1"/>
    </xf>
    <xf numFmtId="0" fontId="22" fillId="11" borderId="41" xfId="0" applyFont="1" applyFill="1" applyBorder="1" applyAlignment="1">
      <alignment horizontal="right" vertical="center" wrapText="1"/>
    </xf>
    <xf numFmtId="3" fontId="21" fillId="16" borderId="42" xfId="0" applyNumberFormat="1" applyFont="1" applyFill="1" applyBorder="1" applyAlignment="1">
      <alignment horizontal="right" vertical="center" wrapText="1"/>
    </xf>
    <xf numFmtId="165" fontId="21" fillId="16" borderId="42" xfId="0" applyNumberFormat="1" applyFont="1" applyFill="1" applyBorder="1" applyAlignment="1">
      <alignment horizontal="right" vertical="center" wrapText="1"/>
    </xf>
    <xf numFmtId="165" fontId="21" fillId="16" borderId="49" xfId="0" applyNumberFormat="1" applyFont="1" applyFill="1" applyBorder="1" applyAlignment="1">
      <alignment horizontal="right" vertical="center" wrapText="1"/>
    </xf>
    <xf numFmtId="3" fontId="22" fillId="2" borderId="42" xfId="0" applyNumberFormat="1" applyFont="1" applyFill="1" applyBorder="1" applyAlignment="1">
      <alignment horizontal="left" vertical="center" wrapText="1"/>
    </xf>
    <xf numFmtId="3" fontId="22" fillId="2" borderId="42" xfId="0" applyNumberFormat="1" applyFont="1" applyFill="1" applyBorder="1" applyAlignment="1">
      <alignment horizontal="right" vertical="center" wrapText="1"/>
    </xf>
    <xf numFmtId="165" fontId="22" fillId="2" borderId="42" xfId="0" applyNumberFormat="1" applyFont="1" applyFill="1" applyBorder="1" applyAlignment="1">
      <alignment horizontal="right" vertical="center" wrapText="1"/>
    </xf>
    <xf numFmtId="165" fontId="22" fillId="2" borderId="49" xfId="0" applyNumberFormat="1" applyFont="1" applyFill="1" applyBorder="1" applyAlignment="1">
      <alignment horizontal="right" vertical="center" wrapText="1"/>
    </xf>
    <xf numFmtId="167" fontId="20" fillId="10" borderId="10" xfId="1" applyNumberFormat="1" applyFont="1" applyFill="1" applyBorder="1" applyAlignment="1">
      <alignment vertical="center"/>
    </xf>
    <xf numFmtId="168" fontId="20" fillId="10" borderId="10" xfId="1" applyNumberFormat="1" applyFont="1" applyFill="1" applyBorder="1" applyAlignment="1">
      <alignment vertical="center"/>
    </xf>
    <xf numFmtId="0" fontId="36" fillId="0" borderId="10" xfId="0" applyFont="1" applyBorder="1" applyAlignment="1">
      <alignment horizontal="left" vertical="center"/>
    </xf>
    <xf numFmtId="0" fontId="36" fillId="0" borderId="10" xfId="0" applyFont="1" applyBorder="1" applyAlignment="1">
      <alignment horizontal="left" vertical="center" wrapText="1"/>
    </xf>
    <xf numFmtId="3" fontId="22" fillId="11" borderId="0" xfId="0" applyNumberFormat="1" applyFont="1" applyFill="1" applyAlignment="1">
      <alignment horizontal="right"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61" xfId="0" applyFont="1" applyFill="1" applyBorder="1" applyAlignment="1">
      <alignment horizontal="center" vertical="center" wrapText="1"/>
    </xf>
    <xf numFmtId="167" fontId="20" fillId="10" borderId="10" xfId="1" applyNumberFormat="1" applyFont="1" applyFill="1" applyBorder="1" applyAlignment="1">
      <alignment vertical="center" wrapText="1"/>
    </xf>
    <xf numFmtId="0" fontId="22" fillId="2" borderId="43" xfId="0" applyFont="1" applyFill="1" applyBorder="1" applyAlignment="1">
      <alignment horizontal="left" vertical="center" wrapText="1"/>
    </xf>
    <xf numFmtId="0" fontId="22" fillId="2" borderId="0" xfId="0" applyFont="1" applyFill="1" applyAlignment="1">
      <alignment horizontal="left" vertical="center" wrapText="1"/>
    </xf>
    <xf numFmtId="0" fontId="7" fillId="7" borderId="63" xfId="0" applyFont="1" applyFill="1" applyBorder="1" applyAlignment="1">
      <alignment vertical="center" wrapText="1"/>
    </xf>
    <xf numFmtId="0" fontId="7" fillId="7" borderId="61" xfId="0" applyFont="1" applyFill="1" applyBorder="1" applyAlignment="1">
      <alignment vertical="center" wrapText="1"/>
    </xf>
    <xf numFmtId="3" fontId="21" fillId="10" borderId="65" xfId="0" applyNumberFormat="1" applyFont="1" applyFill="1" applyBorder="1" applyAlignment="1">
      <alignment horizontal="right"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vertical="center" wrapText="1"/>
    </xf>
    <xf numFmtId="0" fontId="7" fillId="7" borderId="7" xfId="0" applyFont="1" applyFill="1" applyBorder="1" applyAlignment="1">
      <alignment vertical="center" wrapText="1"/>
    </xf>
    <xf numFmtId="0" fontId="14" fillId="0" borderId="5" xfId="0" applyFont="1" applyBorder="1" applyAlignment="1">
      <alignment vertical="center"/>
    </xf>
    <xf numFmtId="0" fontId="7" fillId="6" borderId="7" xfId="0" applyFont="1" applyFill="1" applyBorder="1" applyAlignment="1">
      <alignment vertical="center" wrapText="1"/>
    </xf>
    <xf numFmtId="0" fontId="38" fillId="7" borderId="61" xfId="0" applyFont="1" applyFill="1" applyBorder="1" applyAlignment="1">
      <alignment horizontal="left" vertical="center" wrapText="1"/>
    </xf>
    <xf numFmtId="0" fontId="22" fillId="2" borderId="55" xfId="0" applyFont="1" applyFill="1" applyBorder="1" applyAlignment="1">
      <alignment horizontal="left" vertical="center" wrapText="1"/>
    </xf>
    <xf numFmtId="3" fontId="22" fillId="2" borderId="0" xfId="0" applyNumberFormat="1" applyFont="1" applyFill="1" applyAlignment="1">
      <alignment horizontal="right" vertical="center" wrapText="1"/>
    </xf>
    <xf numFmtId="0" fontId="22" fillId="2" borderId="0" xfId="0" applyFont="1" applyFill="1" applyAlignment="1">
      <alignment vertical="center"/>
    </xf>
    <xf numFmtId="0" fontId="26" fillId="2" borderId="0" xfId="3" applyFont="1" applyFill="1" applyAlignment="1">
      <alignment vertical="center"/>
    </xf>
    <xf numFmtId="0" fontId="38" fillId="7" borderId="7" xfId="0" applyFont="1" applyFill="1" applyBorder="1" applyAlignment="1">
      <alignment horizontal="center" vertical="center" wrapText="1"/>
    </xf>
    <xf numFmtId="0" fontId="38" fillId="7" borderId="61" xfId="0" applyFont="1" applyFill="1" applyBorder="1" applyAlignment="1">
      <alignment horizontal="center" vertical="center" wrapText="1"/>
    </xf>
    <xf numFmtId="0" fontId="38" fillId="7" borderId="8" xfId="0" applyFont="1" applyFill="1" applyBorder="1" applyAlignment="1">
      <alignment horizontal="center" vertical="center" wrapText="1"/>
    </xf>
    <xf numFmtId="0" fontId="8" fillId="2" borderId="0" xfId="2" applyFill="1" applyAlignment="1">
      <alignment horizontal="right"/>
    </xf>
    <xf numFmtId="2" fontId="4" fillId="2" borderId="0" xfId="0" applyNumberFormat="1" applyFont="1" applyFill="1" applyAlignment="1">
      <alignment horizontal="left"/>
    </xf>
    <xf numFmtId="2" fontId="4" fillId="2" borderId="0" xfId="0" applyNumberFormat="1" applyFont="1" applyFill="1" applyAlignment="1">
      <alignment horizontal="right"/>
    </xf>
    <xf numFmtId="0" fontId="14" fillId="6" borderId="0" xfId="0" applyFont="1" applyFill="1" applyAlignment="1">
      <alignment horizontal="center" wrapText="1"/>
    </xf>
    <xf numFmtId="0" fontId="19" fillId="9" borderId="10" xfId="0" applyFont="1" applyFill="1" applyBorder="1" applyAlignment="1">
      <alignment horizontal="center" vertical="center" wrapText="1"/>
    </xf>
    <xf numFmtId="0" fontId="19" fillId="9" borderId="69" xfId="0" applyFont="1" applyFill="1" applyBorder="1" applyAlignment="1">
      <alignment horizontal="center" vertical="center" wrapText="1"/>
    </xf>
    <xf numFmtId="0" fontId="17" fillId="5" borderId="70" xfId="3" applyFont="1" applyFill="1" applyBorder="1" applyAlignment="1">
      <alignment horizontal="left"/>
    </xf>
    <xf numFmtId="0" fontId="21" fillId="10" borderId="20" xfId="0" applyFont="1" applyFill="1" applyBorder="1" applyAlignment="1">
      <alignment horizontal="left" vertical="center" wrapText="1"/>
    </xf>
    <xf numFmtId="3" fontId="21" fillId="10" borderId="20" xfId="0" applyNumberFormat="1" applyFont="1" applyFill="1" applyBorder="1" applyAlignment="1">
      <alignment horizontal="right" vertical="center" wrapText="1"/>
    </xf>
    <xf numFmtId="166" fontId="21" fillId="10" borderId="20" xfId="0" applyNumberFormat="1" applyFont="1" applyFill="1" applyBorder="1" applyAlignment="1">
      <alignment horizontal="right" vertical="center" wrapText="1"/>
    </xf>
    <xf numFmtId="3" fontId="21" fillId="10" borderId="71" xfId="0" applyNumberFormat="1" applyFont="1" applyFill="1" applyBorder="1" applyAlignment="1">
      <alignment horizontal="right" vertical="center" wrapText="1"/>
    </xf>
    <xf numFmtId="0" fontId="39" fillId="0" borderId="20" xfId="0" applyFont="1" applyBorder="1" applyAlignment="1">
      <alignment horizontal="left" vertical="center" wrapText="1"/>
    </xf>
    <xf numFmtId="3" fontId="22" fillId="11" borderId="12" xfId="0" applyNumberFormat="1" applyFont="1" applyFill="1" applyBorder="1" applyAlignment="1">
      <alignment horizontal="right" vertical="center" wrapText="1"/>
    </xf>
    <xf numFmtId="166" fontId="22" fillId="11" borderId="12" xfId="0" applyNumberFormat="1" applyFont="1" applyFill="1" applyBorder="1" applyAlignment="1">
      <alignment horizontal="right" vertical="center" wrapText="1"/>
    </xf>
    <xf numFmtId="3" fontId="22" fillId="11" borderId="72" xfId="0" applyNumberFormat="1" applyFont="1" applyFill="1" applyBorder="1" applyAlignment="1">
      <alignment horizontal="right" vertical="center" wrapText="1"/>
    </xf>
    <xf numFmtId="0" fontId="39" fillId="0" borderId="36" xfId="0" applyFont="1" applyBorder="1" applyAlignment="1">
      <alignment horizontal="left" vertical="center" wrapText="1"/>
    </xf>
    <xf numFmtId="3" fontId="22" fillId="11" borderId="36" xfId="0" applyNumberFormat="1" applyFont="1" applyFill="1" applyBorder="1" applyAlignment="1">
      <alignment horizontal="right" vertical="center" wrapText="1"/>
    </xf>
    <xf numFmtId="166" fontId="22" fillId="11" borderId="36" xfId="0" applyNumberFormat="1" applyFont="1" applyFill="1" applyBorder="1" applyAlignment="1">
      <alignment horizontal="right" vertical="center" wrapText="1"/>
    </xf>
    <xf numFmtId="3" fontId="22" fillId="11" borderId="73" xfId="0" applyNumberFormat="1" applyFont="1" applyFill="1" applyBorder="1" applyAlignment="1">
      <alignment horizontal="right" vertical="center" wrapText="1"/>
    </xf>
    <xf numFmtId="3" fontId="22" fillId="11" borderId="74" xfId="0" applyNumberFormat="1" applyFont="1" applyFill="1" applyBorder="1" applyAlignment="1">
      <alignment horizontal="right" vertical="center" wrapText="1"/>
    </xf>
    <xf numFmtId="0" fontId="22" fillId="10" borderId="20" xfId="0" applyFont="1" applyFill="1" applyBorder="1" applyAlignment="1">
      <alignment horizontal="right" vertical="center" wrapText="1"/>
    </xf>
    <xf numFmtId="0" fontId="22" fillId="13" borderId="29" xfId="0" applyFont="1" applyFill="1" applyBorder="1" applyAlignment="1">
      <alignment horizontal="left" vertical="center" wrapText="1"/>
    </xf>
    <xf numFmtId="166" fontId="22" fillId="11" borderId="0" xfId="0" applyNumberFormat="1" applyFont="1" applyFill="1" applyAlignment="1">
      <alignment horizontal="right" vertical="center"/>
    </xf>
    <xf numFmtId="2" fontId="27" fillId="2" borderId="0" xfId="0" applyNumberFormat="1" applyFont="1" applyFill="1" applyAlignment="1">
      <alignment horizontal="left"/>
    </xf>
    <xf numFmtId="17" fontId="22" fillId="11" borderId="12" xfId="0" applyNumberFormat="1" applyFont="1" applyFill="1" applyBorder="1" applyAlignment="1">
      <alignment horizontal="left" vertical="center" wrapText="1"/>
    </xf>
    <xf numFmtId="3" fontId="22" fillId="11" borderId="14" xfId="0" applyNumberFormat="1" applyFont="1" applyFill="1" applyBorder="1" applyAlignment="1">
      <alignment horizontal="right" vertical="center" wrapText="1"/>
    </xf>
    <xf numFmtId="166" fontId="22" fillId="11" borderId="14" xfId="0" applyNumberFormat="1" applyFont="1" applyFill="1" applyBorder="1" applyAlignment="1">
      <alignment horizontal="right" vertical="center" wrapText="1"/>
    </xf>
    <xf numFmtId="3" fontId="40" fillId="17" borderId="0" xfId="3" applyNumberFormat="1" applyFont="1" applyFill="1" applyAlignment="1">
      <alignment horizontal="right"/>
    </xf>
    <xf numFmtId="3" fontId="41" fillId="17" borderId="0" xfId="3" applyNumberFormat="1" applyFont="1" applyFill="1" applyAlignment="1">
      <alignment horizontal="right"/>
    </xf>
    <xf numFmtId="3" fontId="40" fillId="17" borderId="0" xfId="4" applyNumberFormat="1" applyFont="1" applyFill="1" applyAlignment="1">
      <alignment horizontal="right"/>
    </xf>
    <xf numFmtId="3" fontId="41" fillId="17" borderId="0" xfId="4" applyNumberFormat="1" applyFont="1" applyFill="1" applyAlignment="1">
      <alignment horizontal="right"/>
    </xf>
    <xf numFmtId="17" fontId="22" fillId="11" borderId="14" xfId="0" applyNumberFormat="1" applyFont="1" applyFill="1" applyBorder="1" applyAlignment="1">
      <alignment horizontal="left" vertical="center" wrapText="1"/>
    </xf>
    <xf numFmtId="17" fontId="22" fillId="11" borderId="16" xfId="0" applyNumberFormat="1" applyFont="1" applyFill="1" applyBorder="1" applyAlignment="1">
      <alignment horizontal="left" vertical="center" wrapText="1"/>
    </xf>
    <xf numFmtId="3" fontId="22" fillId="11" borderId="16" xfId="0" applyNumberFormat="1" applyFont="1" applyFill="1" applyBorder="1" applyAlignment="1">
      <alignment horizontal="right" vertical="center" wrapText="1"/>
    </xf>
    <xf numFmtId="166" fontId="22" fillId="11" borderId="16" xfId="0" applyNumberFormat="1" applyFont="1" applyFill="1" applyBorder="1" applyAlignment="1">
      <alignment horizontal="right" vertical="center" wrapText="1"/>
    </xf>
    <xf numFmtId="3" fontId="22" fillId="0" borderId="16" xfId="0" applyNumberFormat="1" applyFont="1" applyBorder="1" applyAlignment="1">
      <alignment horizontal="right" vertical="center" wrapText="1"/>
    </xf>
    <xf numFmtId="17" fontId="22" fillId="11" borderId="18" xfId="0" applyNumberFormat="1" applyFont="1" applyFill="1" applyBorder="1" applyAlignment="1">
      <alignment horizontal="left" vertical="center" wrapText="1"/>
    </xf>
    <xf numFmtId="3" fontId="22" fillId="11" borderId="18" xfId="0" applyNumberFormat="1" applyFont="1" applyFill="1" applyBorder="1" applyAlignment="1">
      <alignment horizontal="right" vertical="center" wrapText="1"/>
    </xf>
    <xf numFmtId="166" fontId="22" fillId="11" borderId="18" xfId="0" applyNumberFormat="1" applyFont="1" applyFill="1" applyBorder="1" applyAlignment="1">
      <alignment horizontal="right" vertical="center" wrapText="1"/>
    </xf>
    <xf numFmtId="3" fontId="22" fillId="0" borderId="18" xfId="0" applyNumberFormat="1" applyFont="1" applyBorder="1" applyAlignment="1">
      <alignment horizontal="right" vertical="center" wrapText="1"/>
    </xf>
    <xf numFmtId="17" fontId="22" fillId="11" borderId="0" xfId="0" applyNumberFormat="1" applyFont="1" applyFill="1" applyAlignment="1">
      <alignment horizontal="left" vertical="center" wrapText="1"/>
    </xf>
    <xf numFmtId="166" fontId="22" fillId="11" borderId="0" xfId="0" applyNumberFormat="1" applyFont="1" applyFill="1" applyAlignment="1">
      <alignment horizontal="right" vertical="center" wrapText="1"/>
    </xf>
    <xf numFmtId="3" fontId="22" fillId="0" borderId="0" xfId="0" applyNumberFormat="1" applyFont="1" applyAlignment="1">
      <alignment horizontal="right" vertical="center" wrapText="1"/>
    </xf>
    <xf numFmtId="166" fontId="22" fillId="2" borderId="0" xfId="0" applyNumberFormat="1" applyFont="1" applyFill="1" applyAlignment="1">
      <alignment horizontal="center"/>
    </xf>
    <xf numFmtId="3" fontId="22" fillId="11" borderId="81" xfId="0" applyNumberFormat="1" applyFont="1" applyFill="1" applyBorder="1" applyAlignment="1">
      <alignment horizontal="right" vertical="center" wrapText="1"/>
    </xf>
    <xf numFmtId="166" fontId="22" fillId="11" borderId="81" xfId="0" applyNumberFormat="1" applyFont="1" applyFill="1" applyBorder="1" applyAlignment="1">
      <alignment horizontal="right" vertical="center" wrapText="1"/>
    </xf>
    <xf numFmtId="3" fontId="22" fillId="11" borderId="82" xfId="0" applyNumberFormat="1" applyFont="1" applyFill="1" applyBorder="1" applyAlignment="1">
      <alignment horizontal="right" vertical="center" wrapText="1"/>
    </xf>
    <xf numFmtId="166" fontId="22" fillId="11" borderId="82" xfId="0" applyNumberFormat="1" applyFont="1" applyFill="1" applyBorder="1" applyAlignment="1">
      <alignment horizontal="right" vertical="center" wrapText="1"/>
    </xf>
    <xf numFmtId="3" fontId="22" fillId="11" borderId="83" xfId="0" applyNumberFormat="1" applyFont="1" applyFill="1" applyBorder="1" applyAlignment="1">
      <alignment horizontal="right" vertical="center" wrapText="1"/>
    </xf>
    <xf numFmtId="166" fontId="22" fillId="11" borderId="83" xfId="0" applyNumberFormat="1" applyFont="1" applyFill="1" applyBorder="1" applyAlignment="1">
      <alignment horizontal="right" vertical="center" wrapText="1"/>
    </xf>
    <xf numFmtId="0" fontId="12" fillId="2" borderId="0" xfId="2" applyFont="1" applyFill="1" applyAlignment="1"/>
    <xf numFmtId="0" fontId="15" fillId="2" borderId="0" xfId="0" applyFont="1" applyFill="1" applyAlignment="1">
      <alignment horizontal="center"/>
    </xf>
    <xf numFmtId="0" fontId="0" fillId="2" borderId="0" xfId="0" applyFill="1"/>
    <xf numFmtId="0" fontId="6" fillId="2" borderId="2" xfId="0" applyFont="1" applyFill="1" applyBorder="1" applyAlignment="1">
      <alignment horizontal="justify" wrapText="1"/>
    </xf>
    <xf numFmtId="0" fontId="7" fillId="4" borderId="4" xfId="0" applyFont="1" applyFill="1" applyBorder="1" applyAlignment="1">
      <alignment horizontal="justify" vertical="center"/>
    </xf>
    <xf numFmtId="0" fontId="7" fillId="4" borderId="0" xfId="0" applyFont="1" applyFill="1" applyAlignment="1">
      <alignment horizontal="justify" vertical="center"/>
    </xf>
    <xf numFmtId="0" fontId="19" fillId="4" borderId="10"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4" fillId="0" borderId="5" xfId="0" applyFont="1" applyBorder="1" applyAlignment="1">
      <alignment horizontal="justify" vertical="center" wrapText="1"/>
    </xf>
    <xf numFmtId="0" fontId="18" fillId="6" borderId="6"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29" fillId="14" borderId="0" xfId="3" applyFont="1" applyFill="1" applyAlignment="1">
      <alignment horizontal="center" vertical="center" wrapText="1"/>
    </xf>
    <xf numFmtId="0" fontId="29" fillId="14" borderId="31" xfId="3" applyFont="1" applyFill="1" applyBorder="1" applyAlignment="1">
      <alignment horizontal="center" vertical="center" wrapText="1"/>
    </xf>
    <xf numFmtId="166" fontId="22" fillId="2" borderId="0" xfId="0" applyNumberFormat="1" applyFont="1" applyFill="1" applyAlignment="1">
      <alignment horizontal="center"/>
    </xf>
    <xf numFmtId="0" fontId="14" fillId="2" borderId="5" xfId="0" applyFont="1" applyFill="1" applyBorder="1" applyAlignment="1">
      <alignment horizontal="justify" vertical="center" wrapText="1"/>
    </xf>
    <xf numFmtId="0" fontId="18" fillId="7" borderId="6"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4" fillId="0" borderId="5" xfId="0" applyFont="1" applyBorder="1" applyAlignment="1">
      <alignment horizontal="justify" wrapText="1"/>
    </xf>
    <xf numFmtId="0" fontId="31" fillId="6" borderId="57" xfId="0" applyFont="1" applyFill="1" applyBorder="1" applyAlignment="1">
      <alignment horizontal="center" vertical="center" textRotation="90"/>
    </xf>
    <xf numFmtId="0" fontId="31" fillId="6" borderId="3" xfId="0" applyFont="1" applyFill="1" applyBorder="1" applyAlignment="1">
      <alignment horizontal="center" vertical="center" textRotation="90"/>
    </xf>
    <xf numFmtId="167" fontId="35" fillId="10" borderId="58" xfId="1" applyNumberFormat="1" applyFont="1" applyFill="1" applyBorder="1" applyAlignment="1">
      <alignment horizontal="left" vertical="center"/>
    </xf>
    <xf numFmtId="167" fontId="35" fillId="10" borderId="56" xfId="1" applyNumberFormat="1" applyFont="1" applyFill="1" applyBorder="1" applyAlignment="1">
      <alignment horizontal="left" vertical="center"/>
    </xf>
    <xf numFmtId="0" fontId="31" fillId="6" borderId="17" xfId="0" applyFont="1" applyFill="1" applyBorder="1" applyAlignment="1">
      <alignment horizontal="center" vertical="center" textRotation="90"/>
    </xf>
    <xf numFmtId="0" fontId="31" fillId="6" borderId="13" xfId="0" applyFont="1" applyFill="1" applyBorder="1" applyAlignment="1">
      <alignment horizontal="center" vertical="center" textRotation="90"/>
    </xf>
    <xf numFmtId="0" fontId="31" fillId="15" borderId="41" xfId="0" applyFont="1" applyFill="1" applyBorder="1" applyAlignment="1">
      <alignment horizontal="center" vertical="center" wrapText="1"/>
    </xf>
    <xf numFmtId="0" fontId="31" fillId="15" borderId="55" xfId="0" applyFont="1" applyFill="1" applyBorder="1" applyAlignment="1">
      <alignment horizontal="center" vertical="center" wrapText="1"/>
    </xf>
    <xf numFmtId="0" fontId="31" fillId="15" borderId="56" xfId="0" applyFont="1" applyFill="1" applyBorder="1" applyAlignment="1">
      <alignment horizontal="center" vertical="center" wrapText="1"/>
    </xf>
    <xf numFmtId="0" fontId="31" fillId="6" borderId="15" xfId="0" applyFont="1" applyFill="1" applyBorder="1" applyAlignment="1">
      <alignment horizontal="center" vertical="center" textRotation="90"/>
    </xf>
    <xf numFmtId="0" fontId="18" fillId="7" borderId="52"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50" xfId="0" applyFont="1" applyFill="1" applyBorder="1" applyAlignment="1">
      <alignment horizontal="center" vertical="center" wrapText="1"/>
    </xf>
    <xf numFmtId="0" fontId="18" fillId="7" borderId="62" xfId="0" applyFont="1" applyFill="1" applyBorder="1" applyAlignment="1">
      <alignment horizontal="center" vertical="center" wrapText="1"/>
    </xf>
    <xf numFmtId="0" fontId="37" fillId="7" borderId="6"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7" fillId="7" borderId="59" xfId="0" applyFont="1" applyFill="1" applyBorder="1" applyAlignment="1">
      <alignment horizontal="center" vertical="center" wrapText="1"/>
    </xf>
    <xf numFmtId="0" fontId="37" fillId="7" borderId="60" xfId="0" applyFont="1" applyFill="1" applyBorder="1" applyAlignment="1">
      <alignment horizontal="center" vertical="center" wrapText="1"/>
    </xf>
    <xf numFmtId="0" fontId="37" fillId="7" borderId="52" xfId="0" applyFont="1" applyFill="1" applyBorder="1" applyAlignment="1">
      <alignment horizontal="center" vertical="center" wrapText="1"/>
    </xf>
    <xf numFmtId="0" fontId="37" fillId="7" borderId="53" xfId="0" applyFont="1" applyFill="1" applyBorder="1" applyAlignment="1">
      <alignment horizontal="center" vertical="center" wrapText="1"/>
    </xf>
    <xf numFmtId="0" fontId="37" fillId="7" borderId="54"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21" fillId="10" borderId="43" xfId="0" applyFont="1" applyFill="1" applyBorder="1" applyAlignment="1">
      <alignment horizontal="left" vertical="center" wrapText="1"/>
    </xf>
    <xf numFmtId="0" fontId="21" fillId="10" borderId="62" xfId="0" applyFont="1" applyFill="1" applyBorder="1" applyAlignment="1">
      <alignment horizontal="left" vertical="center" wrapText="1"/>
    </xf>
    <xf numFmtId="0" fontId="21" fillId="10" borderId="64" xfId="0" applyFont="1" applyFill="1" applyBorder="1" applyAlignment="1">
      <alignment horizontal="left" vertical="center" wrapText="1"/>
    </xf>
    <xf numFmtId="0" fontId="14" fillId="0" borderId="0" xfId="0" applyFont="1" applyAlignment="1">
      <alignment horizontal="left" vertical="center" wrapText="1"/>
    </xf>
    <xf numFmtId="0" fontId="7" fillId="7" borderId="0" xfId="0" applyFont="1" applyFill="1" applyAlignment="1">
      <alignment horizontal="center" vertical="center" wrapText="1"/>
    </xf>
    <xf numFmtId="0" fontId="14" fillId="0" borderId="5" xfId="0" applyFont="1" applyBorder="1" applyAlignment="1">
      <alignment horizontal="left" vertical="center" wrapText="1"/>
    </xf>
    <xf numFmtId="0" fontId="17" fillId="14" borderId="0" xfId="3" applyFont="1" applyFill="1" applyAlignment="1">
      <alignment horizontal="center"/>
    </xf>
    <xf numFmtId="0" fontId="17" fillId="14" borderId="60" xfId="3" applyFont="1" applyFill="1" applyBorder="1" applyAlignment="1">
      <alignment horizontal="center"/>
    </xf>
    <xf numFmtId="0" fontId="21" fillId="10" borderId="66"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60" xfId="0" applyFont="1" applyFill="1" applyBorder="1" applyAlignment="1">
      <alignment horizontal="left" vertical="center" wrapText="1"/>
    </xf>
    <xf numFmtId="0" fontId="14" fillId="2" borderId="5" xfId="0" applyFont="1" applyFill="1" applyBorder="1" applyAlignment="1">
      <alignment horizontal="justify" wrapText="1"/>
    </xf>
    <xf numFmtId="0" fontId="18" fillId="7" borderId="60" xfId="0" applyFont="1" applyFill="1" applyBorder="1" applyAlignment="1">
      <alignment horizontal="center" vertical="center" wrapText="1"/>
    </xf>
    <xf numFmtId="0" fontId="14" fillId="0" borderId="0" xfId="0" applyFont="1" applyAlignment="1">
      <alignment horizontal="justify" wrapText="1"/>
    </xf>
    <xf numFmtId="0" fontId="29" fillId="6" borderId="67" xfId="0" applyFont="1" applyFill="1" applyBorder="1" applyAlignment="1">
      <alignment horizontal="center" wrapText="1"/>
    </xf>
    <xf numFmtId="0" fontId="14" fillId="6" borderId="62" xfId="0" applyFont="1" applyFill="1" applyBorder="1" applyAlignment="1">
      <alignment horizontal="center" wrapText="1"/>
    </xf>
    <xf numFmtId="0" fontId="29" fillId="6" borderId="17"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14" fillId="6" borderId="0" xfId="0" applyFont="1" applyFill="1" applyAlignment="1">
      <alignment horizontal="center" wrapText="1"/>
    </xf>
    <xf numFmtId="0" fontId="14" fillId="6" borderId="5" xfId="0" applyFont="1" applyFill="1" applyBorder="1" applyAlignment="1">
      <alignment horizontal="center" wrapText="1"/>
    </xf>
    <xf numFmtId="0" fontId="19" fillId="4" borderId="58"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4" fillId="6" borderId="60" xfId="0" applyFont="1" applyFill="1" applyBorder="1" applyAlignment="1">
      <alignment horizontal="center" wrapText="1"/>
    </xf>
    <xf numFmtId="0" fontId="14" fillId="6" borderId="79" xfId="0" applyFont="1" applyFill="1" applyBorder="1" applyAlignment="1">
      <alignment horizontal="center" wrapText="1"/>
    </xf>
    <xf numFmtId="0" fontId="7" fillId="7" borderId="75" xfId="0" applyFont="1" applyFill="1" applyBorder="1" applyAlignment="1">
      <alignment horizontal="center" vertical="center" wrapText="1"/>
    </xf>
    <xf numFmtId="0" fontId="7" fillId="7" borderId="76" xfId="0" applyFont="1" applyFill="1" applyBorder="1" applyAlignment="1">
      <alignment horizontal="center" vertical="center" wrapText="1"/>
    </xf>
    <xf numFmtId="0" fontId="7" fillId="7" borderId="77" xfId="0" applyFont="1" applyFill="1" applyBorder="1" applyAlignment="1">
      <alignment horizontal="center" vertical="center" wrapText="1"/>
    </xf>
    <xf numFmtId="0" fontId="19" fillId="9" borderId="78" xfId="0" applyFont="1" applyFill="1" applyBorder="1" applyAlignment="1">
      <alignment horizontal="center" vertical="center" wrapText="1"/>
    </xf>
    <xf numFmtId="0" fontId="19" fillId="9" borderId="80" xfId="0" applyFont="1" applyFill="1" applyBorder="1" applyAlignment="1">
      <alignment horizontal="center" vertical="center" wrapText="1"/>
    </xf>
    <xf numFmtId="0" fontId="14" fillId="0" borderId="0" xfId="0" applyFont="1" applyAlignment="1">
      <alignment horizontal="justify" vertical="center" wrapText="1"/>
    </xf>
  </cellXfs>
  <cellStyles count="5">
    <cellStyle name="Hipervínculo 2" xfId="2" xr:uid="{B4780AF5-5492-4165-A0CF-6904C378E139}"/>
    <cellStyle name="Millares" xfId="1" builtinId="3"/>
    <cellStyle name="Normal" xfId="0" builtinId="0"/>
    <cellStyle name="Normal 2" xfId="4" xr:uid="{EB200AB2-A3B7-4B17-A044-A446CAD6C5DC}"/>
    <cellStyle name="Normal 4" xfId="3" xr:uid="{A34DAB96-ECBA-46C2-9867-8C2E0F6251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0FFD502-E993-4D3B-A467-50F905ADE0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E843666-C29C-4123-A644-D243931A86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5169DF0-48C0-4F21-9A8D-696B78F7E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94D371B-5CDD-4D68-B45E-044AB82E4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809B782-02E5-4F93-9E4B-B37ED7BE97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6C2FBE8-0E67-4D95-AA7C-D45933EF2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4C6A75C3-13AA-4723-B877-CF6963AE15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A99BE39-D926-489D-86C5-8DDBBC928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89A3A36B-2CC3-4831-9156-6FF25D82EF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F8383B6-A033-40F5-89D5-B8E9E956B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2BF5E37-3F2F-48EC-B1B5-AFC70B21DE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8319AD7-0D24-43A5-B8B7-D54FD653E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2E5622D-CD63-4587-ABC9-6FB0C40CE7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278BCAA-DE62-4F83-A3F8-BF3E2FB250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7D20A63-FCB1-4A6A-A3D3-A656AB77D8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2F2594A-9D3F-43F0-94D7-F818B8404B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62BCB69-6116-44DC-9332-D5B047C4E5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BC16A64-2A42-4BE6-A156-E94123E3C7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F08160B-76EE-4A38-8DB9-23ABEB80F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28575</xdr:colOff>
      <xdr:row>0</xdr:row>
      <xdr:rowOff>28575</xdr:rowOff>
    </xdr:from>
    <xdr:ext cx="1632777" cy="611256"/>
    <xdr:pic>
      <xdr:nvPicPr>
        <xdr:cNvPr id="2" name="Imagen 1">
          <a:extLst>
            <a:ext uri="{FF2B5EF4-FFF2-40B4-BE49-F238E27FC236}">
              <a16:creationId xmlns:a16="http://schemas.microsoft.com/office/drawing/2014/main" id="{24BD73FE-68C8-4CB5-90C2-B136D0BF78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32777" cy="61125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FDA5CA7D-1DF3-4BC3-9413-86048C9100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649D87C-5DE2-49BA-922A-CA987B6203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9602" cy="611256"/>
    <xdr:pic>
      <xdr:nvPicPr>
        <xdr:cNvPr id="2" name="Imagen 1">
          <a:extLst>
            <a:ext uri="{FF2B5EF4-FFF2-40B4-BE49-F238E27FC236}">
              <a16:creationId xmlns:a16="http://schemas.microsoft.com/office/drawing/2014/main" id="{2A9EDFC9-8BCC-40AF-825E-BFFBDBCA4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9602" cy="611256"/>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0CBBBB2-D4A4-45D6-956B-F48E344A6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1BE7F8B-4EF3-4132-ADA6-084F9CD17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1845210-4C48-4484-9C0A-3AD0DEEB1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C734930-3A83-409E-A773-DAA146912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2E9ABB00-A46E-4EA7-A0FF-40E8080A0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2750E13-1703-44FE-A997-321262A808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5E590FDD-C137-4D9D-B92A-B7C7CC797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9C80207-7EAC-4AA0-8FB0-999C41AF0D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EE93062-A2CB-4E8E-8F8F-6B5055DA3D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3592292-6BCA-44C7-B6B8-13F91A46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763E2CDF-B51E-473C-9406-6D910BB57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D10A6E3E-AEBC-43C5-8299-A65416B368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B366882E-4E6E-4C77-AB2F-422DF7C737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D297C97-32AF-45F5-9595-AFAB17FB14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2F660D7-8202-42DB-956B-3D13DC0FBD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92F202F-B22C-44DE-B05D-7F597979D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1F8F5D8-11C2-4F0A-87C2-22E65C818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1191CA9-8070-4E93-AC3C-B160AA4F6B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FB34E125-6EFA-4423-9B14-FA801E72A9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3F15324-6F58-4B19-8921-AEE0D9158F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1F3C5962-E08F-425E-A169-89E91F8D83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53786DA-139D-48E9-AEFE-BAEF06E95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F1EF5AD-F6D4-4B97-8A56-7A27EECD04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E8B153F5-E123-4A6A-8E4C-E26D984A62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6C997C4A-01CC-4CB1-BAB6-883C4AA980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3B40C008-7AC8-4146-B0E8-5D4414E85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twoCellAnchor>
    <xdr:from>
      <xdr:col>0</xdr:col>
      <xdr:colOff>0</xdr:colOff>
      <xdr:row>3</xdr:row>
      <xdr:rowOff>152400</xdr:rowOff>
    </xdr:from>
    <xdr:to>
      <xdr:col>7</xdr:col>
      <xdr:colOff>733424</xdr:colOff>
      <xdr:row>49</xdr:row>
      <xdr:rowOff>161925</xdr:rowOff>
    </xdr:to>
    <xdr:sp macro="" textlink="">
      <xdr:nvSpPr>
        <xdr:cNvPr id="2" name="CuadroTexto 1">
          <a:extLst>
            <a:ext uri="{FF2B5EF4-FFF2-40B4-BE49-F238E27FC236}">
              <a16:creationId xmlns:a16="http://schemas.microsoft.com/office/drawing/2014/main" id="{F3F93D42-33DB-4E8D-8AEC-72D6A4DE04E1}"/>
            </a:ext>
          </a:extLst>
        </xdr:cNvPr>
        <xdr:cNvSpPr txBox="1"/>
      </xdr:nvSpPr>
      <xdr:spPr>
        <a:xfrm>
          <a:off x="0" y="771525"/>
          <a:ext cx="6067424" cy="868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600" b="1">
              <a:solidFill>
                <a:srgbClr val="0070C0"/>
              </a:solidFill>
              <a:effectLst/>
              <a:latin typeface="+mn-lt"/>
              <a:ea typeface="+mn-ea"/>
              <a:cs typeface="+mn-cs"/>
            </a:rPr>
            <a:t>NOTAS METODOLÓGICAS</a:t>
          </a:r>
          <a:endParaRPr lang="es-ES" sz="1600">
            <a:solidFill>
              <a:srgbClr val="0070C0"/>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200" b="1">
              <a:solidFill>
                <a:schemeClr val="dk1"/>
              </a:solidFill>
              <a:effectLst/>
              <a:latin typeface="+mn-lt"/>
              <a:ea typeface="+mn-ea"/>
              <a:cs typeface="+mn-cs"/>
            </a:rPr>
            <a:t>CONTRATOS DE TRABAJO REGISTRADOS Y PERSONAS CONTRATADAS. COMUNIDAD DE MADRID</a:t>
          </a:r>
          <a:endParaRPr lang="es-ES" sz="12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Contratos de Trabajo de la Comunidad de Madrid. </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El registro explotado, contiene todos los contratos de trabajo registrados con centro de trabajo en la Comunidad de Madrid, y por tanto su naturaleza es censal. El objetivo de dicha explotación es ofrecer toda la información necesaria para el análisis del mercado laboral madrileño, procedente de los registros derivados de la gestión de los Servicios Públicos de Empleo (SPEs).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En virtud a la legislación vigente, los empresarios están obligados a comunicar a los SPEs, en el plazo de diez días hábiles siguientes a su concertación, el contenido de los contratos de trabajo que celebren, remitiendo una copia básica de los mismos. La información es incorporada a las bases de datos por el correspondiente SPEs.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el empleador no tiene obligación de registrarlos, pero los datos se incorporan a las bases de datos de Contratos de Trabajo desde las Altas en la TGSS.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explotación estadística tiene periodicidad mensual y la información contenida en la misma es relativa al mes completo. El ámbito geográfico es la Comunidad de Madrid (centros de trabajo situados en la Comunidad de Madrid) y los contratos objeto del análisis son los registrados a lo largo del mes de referencia, con independencia de la fecha de inicio.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registro administrativo de Contratos de Trabajo no es de tipo acumulativo, es decir, un contrato que se registra en una fecha determinada, solo se computará en la estadística relativa a ese mes, pero no volverá a constar en el registro. Por lo tanto, la explotación estadística puede aportar información sobre los nuevos contratos que se van firmando, pero no sobre el stock de contratos de trabajo de los trabajadores madrileños.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Asimismo el registro no permite aproximar una magnitud stock de personas con un contrato de trabajo a una fecha, dado que los contratos se registran cuando comienzan, pero no se registra el momento en el que terminan, por lo que únicamente se dispone de  la duración prevista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definitiva, el registro de Contratos de Trabajo solo permite el análisis de flujos y de tendencias del mercado laboral, pero no analizar magnitudes stock,  como son la ocupación total en un momento determinado o la tipología y duración real de los contratos.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Si bien la estadística de contratos tradicionalmente ha contabilizado el número total de contratos registrados y no el número de personas contratadas en el mes, magnitudes que difieren dado que una misma persona ha podido suscribir varios contratos de trabajo a lo largo de un periodo, la presente explotación estadística contempla ambas unidades estadísticas y se divide en dos epígrafes: Contratos de trabajo registrados en el mes, y Personas distintas contratadas a lo largo del mismo.</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 </a:t>
          </a:r>
          <a:endParaRPr lang="es-ES" sz="1100">
            <a:solidFill>
              <a:schemeClr val="dk1"/>
            </a:solidFill>
            <a:effectLst/>
            <a:latin typeface="+mn-lt"/>
            <a:ea typeface="+mn-ea"/>
            <a:cs typeface="+mn-cs"/>
          </a:endParaRPr>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a:p>
          <a:endParaRPr lang="es-ES" sz="1100"/>
        </a:p>
      </xdr:txBody>
    </xdr:sp>
    <xdr:clientData/>
  </xdr:twoCellAnchor>
  <xdr:twoCellAnchor>
    <xdr:from>
      <xdr:col>0</xdr:col>
      <xdr:colOff>0</xdr:colOff>
      <xdr:row>50</xdr:row>
      <xdr:rowOff>76199</xdr:rowOff>
    </xdr:from>
    <xdr:to>
      <xdr:col>7</xdr:col>
      <xdr:colOff>742950</xdr:colOff>
      <xdr:row>95</xdr:row>
      <xdr:rowOff>114301</xdr:rowOff>
    </xdr:to>
    <xdr:sp macro="" textlink="">
      <xdr:nvSpPr>
        <xdr:cNvPr id="3" name="CuadroTexto 2">
          <a:extLst>
            <a:ext uri="{FF2B5EF4-FFF2-40B4-BE49-F238E27FC236}">
              <a16:creationId xmlns:a16="http://schemas.microsoft.com/office/drawing/2014/main" id="{16443055-9CFB-4DFB-8ADF-3BE019442802}"/>
            </a:ext>
          </a:extLst>
        </xdr:cNvPr>
        <xdr:cNvSpPr txBox="1"/>
      </xdr:nvSpPr>
      <xdr:spPr>
        <a:xfrm>
          <a:off x="0" y="9563099"/>
          <a:ext cx="6076950" cy="86106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 </a:t>
          </a:r>
          <a:endParaRPr lang="es-ES" sz="1100" b="1">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DEFINICIONES DE LAS VARIABLES EMPLEADAS EN LA PRESENTE EXPLOTACIÓN ESTADÍSTICA</a:t>
          </a:r>
          <a:endParaRPr lang="es-ES">
            <a:effectLst/>
          </a:endParaRP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1.- Edad. </a:t>
          </a:r>
          <a:endParaRPr lang="es-ES">
            <a:effectLst/>
          </a:endParaRPr>
        </a:p>
        <a:p>
          <a:pPr algn="just"/>
          <a:r>
            <a:rPr lang="es-ES" sz="1100">
              <a:solidFill>
                <a:schemeClr val="dk1"/>
              </a:solidFill>
              <a:effectLst/>
              <a:latin typeface="+mn-lt"/>
              <a:ea typeface="+mn-ea"/>
              <a:cs typeface="+mn-cs"/>
            </a:rPr>
            <a:t>Edad de la persona que suscribe el contrato de trabajo en la fecha de inicio del mismo. Aunque en España la edad legal mínima para trabajar es de 16 años, excepcionalmente personas menores de esa edad pueden suscribir contratos de trabajo (cine, teatro, etc.), no obstante estos contratos de trabajo no constan en el registro de contratos.</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2.- Nacionalidad.</a:t>
          </a:r>
          <a:endParaRPr lang="es-ES">
            <a:effectLst/>
          </a:endParaRPr>
        </a:p>
        <a:p>
          <a:pPr algn="just"/>
          <a:r>
            <a:rPr lang="es-ES" sz="1100">
              <a:solidFill>
                <a:schemeClr val="dk1"/>
              </a:solidFill>
              <a:effectLst/>
              <a:latin typeface="+mn-lt"/>
              <a:ea typeface="+mn-ea"/>
              <a:cs typeface="+mn-cs"/>
            </a:rPr>
            <a:t>Nacionalidad declarada por la persona contratada a partir del documento de identificación que presente (DNI, NIE o Pasaporte). </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3.- Nivel de estudios del contrato. </a:t>
          </a:r>
          <a:endParaRPr lang="es-ES">
            <a:effectLst/>
          </a:endParaRPr>
        </a:p>
        <a:p>
          <a:pPr algn="just"/>
          <a:r>
            <a:rPr lang="es-ES" sz="1100">
              <a:solidFill>
                <a:schemeClr val="dk1"/>
              </a:solidFill>
              <a:effectLst/>
              <a:latin typeface="+mn-lt"/>
              <a:ea typeface="+mn-ea"/>
              <a:cs typeface="+mn-cs"/>
            </a:rPr>
            <a:t>Nivel de estudios registrado en el contrato de trabajo, previamente declarado por la persona contratada al empleador. No requiere su acreditación a los SPEs y el empleador tampoco tiene la obligación de comprobar que ese nivel formativo declarado ha sido efectivamente alcanzado.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que los SPEs tuvieran información previa sobre el nivel formativo de la persona cuyo contrato de trabajo se registra, bien porque hubiera sido demandante de empleo, o porque hubiera registrado algún contrato anterior, se mantendrá el nivel formativo que conste en el actual contrato de trabajo.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En el caso de los contratos a Empleados del Hogar, que no son de registro obligatorio y que se incorporan al registro desde las altas procedentes de la Tesorería General de la Seguridad Social, no consta el nivel formativo.</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Esta variable se recoge sólo en el caso de que la modalidad del contrato que se registre sea relativa a personas con discapacidad. Para poder suscribir un contrato específico de discapacidad es necesario que ésta haya sido reconocida oficialmente y que se acredite mediante el documento oficial correspondiente.</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 importante tener en consideración que, aunque una persona con algún tipo de discapacidad reconocida oficialmente pueda tener una motivación para declarar su grado de discapacidad (para que el empleador pueda recibir una bonificación sobre el contrato de trabajo, o para beneficiarse de algún otro tipo de ayuda pública), la declaración sobre su grado de discapacidad es siempre voluntaria. </a:t>
          </a: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5.- Actividad económica. </a:t>
          </a:r>
          <a:endParaRPr lang="es-ES">
            <a:effectLst/>
          </a:endParaRPr>
        </a:p>
        <a:p>
          <a:pPr algn="just"/>
          <a:r>
            <a:rPr lang="es-ES" sz="1100">
              <a:solidFill>
                <a:schemeClr val="dk1"/>
              </a:solidFill>
              <a:effectLst/>
              <a:latin typeface="+mn-lt"/>
              <a:ea typeface="+mn-ea"/>
              <a:cs typeface="+mn-cs"/>
            </a:rPr>
            <a:t>Actividad económica que desarrolle el empleador en la Cuenta de Cotización a la que el trabajador está adscrito, dentro del sistema de la Seguridad Social.</a:t>
          </a:r>
        </a:p>
        <a:p>
          <a:pPr algn="just"/>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 hasta enero de 2026, a partir de ese mes se utiliza </a:t>
          </a:r>
          <a:r>
            <a:rPr lang="es-ES" sz="1100" b="1">
              <a:solidFill>
                <a:schemeClr val="dk1"/>
              </a:solidFill>
              <a:effectLst/>
              <a:latin typeface="+mn-lt"/>
              <a:ea typeface="+mn-ea"/>
              <a:cs typeface="+mn-cs"/>
            </a:rPr>
            <a:t>CNAE-2025</a:t>
          </a:r>
          <a:r>
            <a:rPr lang="es-ES" sz="1100">
              <a:solidFill>
                <a:schemeClr val="dk1"/>
              </a:solidFill>
              <a:effectLst/>
              <a:latin typeface="+mn-lt"/>
              <a:ea typeface="+mn-ea"/>
              <a:cs typeface="+mn-cs"/>
            </a:rPr>
            <a:t>.</a:t>
          </a:r>
          <a:endParaRPr lang="es-ES">
            <a:effectLst/>
          </a:endParaRPr>
        </a:p>
        <a:p>
          <a:pPr algn="just"/>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6.- Ocupación. </a:t>
          </a:r>
          <a:endParaRPr lang="es-ES">
            <a:effectLst/>
          </a:endParaRPr>
        </a:p>
        <a:p>
          <a:pPr algn="just"/>
          <a:r>
            <a:rPr lang="es-ES" sz="1100">
              <a:solidFill>
                <a:schemeClr val="dk1"/>
              </a:solidFill>
              <a:effectLst/>
              <a:latin typeface="+mn-lt"/>
              <a:ea typeface="+mn-ea"/>
              <a:cs typeface="+mn-cs"/>
            </a:rPr>
            <a:t>Ocupación relativa al puesto de trabajo del contrato. Es una variable de declaración obligatoria por parte del empleador.</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variable se clasifica según la Clasificación Nacional de Ocupaciones (</a:t>
          </a:r>
          <a:r>
            <a:rPr lang="es-ES" sz="1100" b="1">
              <a:solidFill>
                <a:schemeClr val="dk1"/>
              </a:solidFill>
              <a:effectLst/>
              <a:latin typeface="+mn-lt"/>
              <a:ea typeface="+mn-ea"/>
              <a:cs typeface="+mn-cs"/>
            </a:rPr>
            <a:t>CNO-2011</a:t>
          </a:r>
          <a:r>
            <a:rPr lang="es-ES" sz="1100">
              <a:solidFill>
                <a:schemeClr val="dk1"/>
              </a:solidFill>
              <a:effectLst/>
              <a:latin typeface="+mn-lt"/>
              <a:ea typeface="+mn-ea"/>
              <a:cs typeface="+mn-cs"/>
            </a:rPr>
            <a:t>).</a:t>
          </a:r>
        </a:p>
        <a:p>
          <a:pPr algn="just"/>
          <a:endParaRPr lang="es-ES">
            <a:effectLst/>
          </a:endParaRPr>
        </a:p>
      </xdr:txBody>
    </xdr:sp>
    <xdr:clientData/>
  </xdr:twoCellAnchor>
  <xdr:twoCellAnchor>
    <xdr:from>
      <xdr:col>0</xdr:col>
      <xdr:colOff>38100</xdr:colOff>
      <xdr:row>96</xdr:row>
      <xdr:rowOff>142873</xdr:rowOff>
    </xdr:from>
    <xdr:to>
      <xdr:col>7</xdr:col>
      <xdr:colOff>733425</xdr:colOff>
      <xdr:row>144</xdr:row>
      <xdr:rowOff>161924</xdr:rowOff>
    </xdr:to>
    <xdr:sp macro="" textlink="">
      <xdr:nvSpPr>
        <xdr:cNvPr id="4" name="CuadroTexto 3">
          <a:extLst>
            <a:ext uri="{FF2B5EF4-FFF2-40B4-BE49-F238E27FC236}">
              <a16:creationId xmlns:a16="http://schemas.microsoft.com/office/drawing/2014/main" id="{BFB91C91-42C4-4BA7-96F2-2F8875D3C358}"/>
            </a:ext>
          </a:extLst>
        </xdr:cNvPr>
        <xdr:cNvSpPr txBox="1"/>
      </xdr:nvSpPr>
      <xdr:spPr>
        <a:xfrm>
          <a:off x="38100" y="18392773"/>
          <a:ext cx="6029325" cy="9163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7.- Tipo de contrato. </a:t>
          </a:r>
          <a:endParaRPr lang="es-ES">
            <a:effectLst/>
          </a:endParaRPr>
        </a:p>
        <a:p>
          <a:pPr algn="just"/>
          <a:r>
            <a:rPr lang="es-ES" sz="1100">
              <a:solidFill>
                <a:schemeClr val="dk1"/>
              </a:solidFill>
              <a:effectLst/>
              <a:latin typeface="+mn-lt"/>
              <a:ea typeface="+mn-ea"/>
              <a:cs typeface="+mn-cs"/>
            </a:rPr>
            <a:t>Los contratos de trabajo se clasifican, atendiendo a su duración, en </a:t>
          </a:r>
          <a:r>
            <a:rPr lang="es-ES" sz="1100" i="1">
              <a:solidFill>
                <a:schemeClr val="dk1"/>
              </a:solidFill>
              <a:effectLst/>
              <a:latin typeface="+mn-lt"/>
              <a:ea typeface="+mn-ea"/>
              <a:cs typeface="+mn-cs"/>
            </a:rPr>
            <a:t>Indefinidos</a:t>
          </a:r>
          <a:r>
            <a:rPr lang="es-ES" sz="1100">
              <a:solidFill>
                <a:schemeClr val="dk1"/>
              </a:solidFill>
              <a:effectLst/>
              <a:latin typeface="+mn-lt"/>
              <a:ea typeface="+mn-ea"/>
              <a:cs typeface="+mn-cs"/>
            </a:rPr>
            <a:t> y </a:t>
          </a:r>
          <a:r>
            <a:rPr lang="es-ES" sz="1100" i="1">
              <a:solidFill>
                <a:schemeClr val="dk1"/>
              </a:solidFill>
              <a:effectLst/>
              <a:latin typeface="+mn-lt"/>
              <a:ea typeface="+mn-ea"/>
              <a:cs typeface="+mn-cs"/>
            </a:rPr>
            <a:t>Temporales</a:t>
          </a:r>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indefinidos, atendiendo al inicio de la relación laboral, se subclasifican en Iniciales (aquéllos que inician la relación laboral con duración indefinida)  y Conversiones (aquéllos que transforman otros contratos ya existentes de duración temporal en contratos indefinidos).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temporales, a los efectos de la presente estadística, se clasifican a su vez en los siguientes grupos: </a:t>
          </a:r>
        </a:p>
        <a:p>
          <a:pPr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Obra o Servicio: se conciertan para prestar servicios en una obra o en un servicio determinado, con una duración limitada y sin fecha de finalización.</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Circunstancias de la Producción: previstos para situaciones en las que se produce un aumento de la actividad imprevisto y temporal para el que la plantilla habitual no es suficiente.</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Práctica profesional y Formación en alternancia: destinados a completar la formación de personas con títulos universitarios o de formación profesional y los contratos de Formación y Aprendizaje,  destinados a jóvenes para la adquisición de la cualificación necesaria para el desempeño de un oficio o puesto de trabajo concreto.</a:t>
          </a:r>
        </a:p>
        <a:p>
          <a:pPr lvl="0" algn="just"/>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rPr>
            <a:t>•   Otros contratos: contratos temporales no clasificables entre los anteriores, como los de Sustitución, Temporal para personas con discapacidad, de Relevo, Jubilación parcial, de sustitución por jubilación, etc.</a:t>
          </a:r>
        </a:p>
        <a:p>
          <a:pPr algn="just"/>
          <a:endParaRPr lang="es-ES">
            <a:effectLst/>
          </a:endParaRPr>
        </a:p>
        <a:p>
          <a:pPr algn="just"/>
          <a:r>
            <a:rPr lang="es-ES" sz="1100">
              <a:solidFill>
                <a:schemeClr val="dk1"/>
              </a:solidFill>
              <a:effectLst/>
              <a:latin typeface="+mn-lt"/>
              <a:ea typeface="+mn-ea"/>
              <a:cs typeface="+mn-cs"/>
            </a:rPr>
            <a:t>8.- Tipo de jornada.</a:t>
          </a:r>
        </a:p>
        <a:p>
          <a:pPr algn="just"/>
          <a:r>
            <a:rPr lang="es-ES" sz="1100">
              <a:solidFill>
                <a:schemeClr val="dk1"/>
              </a:solidFill>
              <a:effectLst/>
              <a:latin typeface="+mn-lt"/>
              <a:ea typeface="+mn-ea"/>
              <a:cs typeface="+mn-cs"/>
            </a:rPr>
            <a:t>El tipo de jornada se clasifica en Jornada a tiempo completo, Jornada a tiempo parcial y Fijo Discontinuo.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contratos Fijo Discontinuo son contratos indefinidos que se conciertan para realizar trabajos que tengan carácter cíclico o discontinuo. Desde el punto de vista de la estadística, se contabilizan únicamente cuando se inician, y no es factible determinar su tipo de jornada.</a:t>
          </a:r>
        </a:p>
        <a:p>
          <a:pPr marL="0" marR="0" indent="0" algn="just" defTabSz="914400" eaLnBrk="1" fontAlgn="auto" latinLnBrk="0" hangingPunct="1">
            <a:lnSpc>
              <a:spcPct val="100000"/>
            </a:lnSpc>
            <a:spcBef>
              <a:spcPts val="0"/>
            </a:spcBef>
            <a:spcAft>
              <a:spcPts val="0"/>
            </a:spcAft>
            <a:buClrTx/>
            <a:buSzTx/>
            <a:buFontTx/>
            <a:buNone/>
            <a:tabLst/>
            <a:defRPr/>
          </a:pPr>
          <a:endParaRPr lang="es-E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9.- Duración del contrato.</a:t>
          </a:r>
          <a:endParaRPr lang="es-ES">
            <a:effectLst/>
          </a:endParaRPr>
        </a:p>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Días transcurridos entre la fecha de inicio y la fecha prevista de finalización  del contrato. Cuando no se conoce la fecha de finalización del mismo (contratos temporales de </a:t>
          </a:r>
          <a:r>
            <a:rPr lang="es-ES" sz="1100" i="1">
              <a:solidFill>
                <a:schemeClr val="dk1"/>
              </a:solidFill>
              <a:effectLst/>
              <a:latin typeface="+mn-lt"/>
              <a:ea typeface="+mn-ea"/>
              <a:cs typeface="+mn-cs"/>
            </a:rPr>
            <a:t>Obra o Servicio, </a:t>
          </a:r>
          <a:r>
            <a:rPr lang="es-ES" sz="1100">
              <a:solidFill>
                <a:schemeClr val="dk1"/>
              </a:solidFill>
              <a:effectLst/>
              <a:latin typeface="+mn-lt"/>
              <a:ea typeface="+mn-ea"/>
              <a:cs typeface="+mn-cs"/>
            </a:rPr>
            <a:t>etc.) los contratos son agrupados bajo el epígrafe de “duración indeterminada”.</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10.- Municipio del centro de trabajo.</a:t>
          </a:r>
        </a:p>
        <a:p>
          <a:pPr algn="just"/>
          <a:r>
            <a:rPr lang="es-ES" sz="1100">
              <a:solidFill>
                <a:schemeClr val="dk1"/>
              </a:solidFill>
              <a:effectLst/>
              <a:latin typeface="+mn-lt"/>
              <a:ea typeface="+mn-ea"/>
              <a:cs typeface="+mn-cs"/>
            </a:rPr>
            <a:t>Municipio relativo al centro de trabajo registrado en el contrato. </a:t>
          </a:r>
        </a:p>
        <a:p>
          <a:pPr algn="just"/>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11.- Personas</a:t>
          </a:r>
          <a:r>
            <a:rPr lang="es-ES" sz="1100" baseline="0">
              <a:solidFill>
                <a:schemeClr val="dk1"/>
              </a:solidFill>
              <a:effectLst/>
              <a:latin typeface="+mn-lt"/>
              <a:ea typeface="+mn-ea"/>
              <a:cs typeface="+mn-cs"/>
            </a:rPr>
            <a:t> contratadas</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Los</a:t>
          </a:r>
          <a:r>
            <a:rPr lang="es-ES" sz="1100" baseline="0">
              <a:solidFill>
                <a:schemeClr val="dk1"/>
              </a:solidFill>
              <a:effectLst/>
              <a:latin typeface="+mn-lt"/>
              <a:ea typeface="+mn-ea"/>
              <a:cs typeface="+mn-cs"/>
            </a:rPr>
            <a:t> datos sobre personas contratadas son relativos al último contrato registrado en el mes.</a:t>
          </a:r>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Subdirección General de Análisis, Planificación y Evaluación. </a:t>
          </a:r>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Dirección General del Servicio Público de Empleo de la Comunidad de Madrid.</a:t>
          </a:r>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xdr:txBody>
    </xdr:sp>
    <xdr:clientData/>
  </xdr:twoCellAnchor>
  <xdr:oneCellAnchor>
    <xdr:from>
      <xdr:col>0</xdr:col>
      <xdr:colOff>28575</xdr:colOff>
      <xdr:row>0</xdr:row>
      <xdr:rowOff>28575</xdr:rowOff>
    </xdr:from>
    <xdr:ext cx="1620077" cy="611256"/>
    <xdr:pic>
      <xdr:nvPicPr>
        <xdr:cNvPr id="5" name="Imagen 4">
          <a:extLst>
            <a:ext uri="{FF2B5EF4-FFF2-40B4-BE49-F238E27FC236}">
              <a16:creationId xmlns:a16="http://schemas.microsoft.com/office/drawing/2014/main" id="{5AE0B2F3-BB8E-4223-8AF6-07EFADF172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0578CBE9-D4F5-4D16-82B3-49C0454DA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C609FC3C-65FB-4D1F-9372-380C902F3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9256993F-2589-40C1-9D79-90776E9DA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1256"/>
    <xdr:pic>
      <xdr:nvPicPr>
        <xdr:cNvPr id="2" name="Imagen 1">
          <a:extLst>
            <a:ext uri="{FF2B5EF4-FFF2-40B4-BE49-F238E27FC236}">
              <a16:creationId xmlns:a16="http://schemas.microsoft.com/office/drawing/2014/main" id="{AFC6444B-5686-43E2-B2BE-F586E0408B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3ABF-7EBC-4A2D-9CD6-95729B54F633}">
  <sheetPr codeName="Hoja7"/>
  <dimension ref="A1:L76"/>
  <sheetViews>
    <sheetView tabSelected="1" zoomScaleNormal="100" zoomScaleSheetLayoutView="91" workbookViewId="0"/>
  </sheetViews>
  <sheetFormatPr baseColWidth="10" defaultColWidth="11.42578125" defaultRowHeight="15"/>
  <cols>
    <col min="1" max="1" width="3.7109375" style="9" customWidth="1"/>
    <col min="2" max="2" width="88.28515625" style="9" customWidth="1"/>
    <col min="3" max="16384" width="11.42578125" style="9"/>
  </cols>
  <sheetData>
    <row r="1" spans="1:3" s="1" customFormat="1" ht="12"/>
    <row r="2" spans="1:3" s="1" customFormat="1" ht="18" customHeight="1"/>
    <row r="3" spans="1:3" s="1" customFormat="1" ht="18.75" customHeight="1"/>
    <row r="4" spans="1:3" s="1" customFormat="1" ht="18">
      <c r="B4" s="2" t="s">
        <v>394</v>
      </c>
    </row>
    <row r="5" spans="1:3" s="1" customFormat="1" ht="12"/>
    <row r="6" spans="1:3" s="4" customFormat="1" ht="18.75" customHeight="1" thickBot="1">
      <c r="A6" s="3" t="s">
        <v>0</v>
      </c>
      <c r="B6" s="3"/>
    </row>
    <row r="7" spans="1:3" s="4" customFormat="1" ht="30.75" customHeight="1">
      <c r="A7" s="268" t="s">
        <v>1</v>
      </c>
      <c r="B7" s="268"/>
      <c r="C7" s="5"/>
    </row>
    <row r="8" spans="1:3" s="4" customFormat="1" ht="18.75" customHeight="1">
      <c r="A8" s="6"/>
      <c r="B8" s="6"/>
    </row>
    <row r="9" spans="1:3" s="4" customFormat="1" ht="12"/>
    <row r="10" spans="1:3" ht="20.100000000000001" customHeight="1">
      <c r="A10" s="7" t="s">
        <v>2</v>
      </c>
      <c r="B10" s="8" t="s">
        <v>3</v>
      </c>
    </row>
    <row r="11" spans="1:3" ht="6.95" customHeight="1">
      <c r="A11" s="10"/>
      <c r="B11" s="11"/>
    </row>
    <row r="12" spans="1:3" ht="20.100000000000001" customHeight="1">
      <c r="A12" s="7" t="s">
        <v>4</v>
      </c>
      <c r="B12" s="12" t="s">
        <v>5</v>
      </c>
    </row>
    <row r="13" spans="1:3" ht="6.95" customHeight="1"/>
    <row r="14" spans="1:3" ht="20.100000000000001" customHeight="1">
      <c r="A14" s="13">
        <v>1</v>
      </c>
      <c r="B14" s="14" t="s">
        <v>6</v>
      </c>
    </row>
    <row r="15" spans="1:3" ht="6.95" customHeight="1"/>
    <row r="16" spans="1:3" ht="15.95" customHeight="1">
      <c r="B16" s="15" t="s">
        <v>7</v>
      </c>
    </row>
    <row r="17" spans="2:2" s="17" customFormat="1" ht="31.5" customHeight="1">
      <c r="B17" s="16" t="s">
        <v>8</v>
      </c>
    </row>
    <row r="18" spans="2:2" s="17" customFormat="1" ht="31.5" customHeight="1">
      <c r="B18" s="16" t="s">
        <v>9</v>
      </c>
    </row>
    <row r="19" spans="2:2" s="17" customFormat="1" ht="31.5" customHeight="1">
      <c r="B19" s="16" t="s">
        <v>10</v>
      </c>
    </row>
    <row r="20" spans="2:2" s="17" customFormat="1" ht="31.5" customHeight="1">
      <c r="B20" s="16" t="s">
        <v>11</v>
      </c>
    </row>
    <row r="21" spans="2:2" s="17" customFormat="1" ht="31.5" customHeight="1">
      <c r="B21" s="16" t="s">
        <v>12</v>
      </c>
    </row>
    <row r="22" spans="2:2" s="17" customFormat="1" ht="31.5" customHeight="1">
      <c r="B22" s="16" t="s">
        <v>13</v>
      </c>
    </row>
    <row r="23" spans="2:2" s="17" customFormat="1" ht="31.5" customHeight="1">
      <c r="B23" s="16" t="s">
        <v>14</v>
      </c>
    </row>
    <row r="24" spans="2:2" s="17" customFormat="1" ht="31.5" customHeight="1">
      <c r="B24" s="16" t="s">
        <v>15</v>
      </c>
    </row>
    <row r="25" spans="2:2" s="17" customFormat="1" ht="31.5" customHeight="1">
      <c r="B25" s="16" t="s">
        <v>16</v>
      </c>
    </row>
    <row r="26" spans="2:2" s="17" customFormat="1" ht="31.5" customHeight="1">
      <c r="B26" s="16" t="s">
        <v>17</v>
      </c>
    </row>
    <row r="27" spans="2:2" s="17" customFormat="1" ht="31.5" customHeight="1">
      <c r="B27" s="16" t="s">
        <v>18</v>
      </c>
    </row>
    <row r="28" spans="2:2" s="17" customFormat="1" ht="31.5" customHeight="1">
      <c r="B28" s="16" t="s">
        <v>19</v>
      </c>
    </row>
    <row r="29" spans="2:2" s="17" customFormat="1" ht="31.5" customHeight="1">
      <c r="B29" s="16" t="s">
        <v>20</v>
      </c>
    </row>
    <row r="30" spans="2:2" s="17" customFormat="1" ht="31.5" customHeight="1">
      <c r="B30" s="16" t="s">
        <v>21</v>
      </c>
    </row>
    <row r="31" spans="2:2" s="17" customFormat="1" ht="31.5" customHeight="1">
      <c r="B31" s="16" t="s">
        <v>22</v>
      </c>
    </row>
    <row r="32" spans="2:2" s="17" customFormat="1" ht="31.5" customHeight="1">
      <c r="B32" s="16" t="s">
        <v>23</v>
      </c>
    </row>
    <row r="33" spans="1:2" s="17" customFormat="1" ht="31.5" customHeight="1">
      <c r="B33" s="16" t="s">
        <v>24</v>
      </c>
    </row>
    <row r="34" spans="1:2" s="17" customFormat="1" ht="31.5" customHeight="1">
      <c r="B34" s="16" t="s">
        <v>25</v>
      </c>
    </row>
    <row r="35" spans="1:2" s="17" customFormat="1" ht="31.5" customHeight="1">
      <c r="B35" s="16" t="s">
        <v>26</v>
      </c>
    </row>
    <row r="36" spans="1:2" s="17" customFormat="1" ht="31.5" customHeight="1">
      <c r="B36" s="16" t="s">
        <v>27</v>
      </c>
    </row>
    <row r="37" spans="1:2" s="17" customFormat="1" ht="31.5" customHeight="1">
      <c r="B37" s="16" t="s">
        <v>28</v>
      </c>
    </row>
    <row r="38" spans="1:2" s="17" customFormat="1" ht="31.5" customHeight="1">
      <c r="B38" s="16" t="s">
        <v>29</v>
      </c>
    </row>
    <row r="39" spans="1:2" s="17" customFormat="1" ht="31.5" customHeight="1">
      <c r="B39" s="16" t="s">
        <v>30</v>
      </c>
    </row>
    <row r="40" spans="1:2" s="17" customFormat="1">
      <c r="B40" s="18" t="s">
        <v>31</v>
      </c>
    </row>
    <row r="41" spans="1:2" ht="6.95" customHeight="1">
      <c r="B41" s="19"/>
    </row>
    <row r="42" spans="1:2" ht="20.100000000000001" customHeight="1">
      <c r="A42" s="13">
        <v>2</v>
      </c>
      <c r="B42" s="14" t="s">
        <v>32</v>
      </c>
    </row>
    <row r="43" spans="1:2" ht="6.95" customHeight="1">
      <c r="B43" s="19"/>
    </row>
    <row r="44" spans="1:2" s="17" customFormat="1" ht="15.95" customHeight="1">
      <c r="B44" s="16" t="s">
        <v>33</v>
      </c>
    </row>
    <row r="45" spans="1:2" s="17" customFormat="1" ht="31.5" customHeight="1">
      <c r="B45" s="16" t="s">
        <v>34</v>
      </c>
    </row>
    <row r="46" spans="1:2" s="17" customFormat="1" ht="31.5" customHeight="1">
      <c r="B46" s="16" t="s">
        <v>35</v>
      </c>
    </row>
    <row r="47" spans="1:2" s="17" customFormat="1" ht="31.5" customHeight="1">
      <c r="B47" s="16" t="s">
        <v>36</v>
      </c>
    </row>
    <row r="48" spans="1:2" s="17" customFormat="1" ht="31.5" customHeight="1">
      <c r="B48" s="16" t="s">
        <v>37</v>
      </c>
    </row>
    <row r="49" spans="1:5" s="17" customFormat="1" ht="31.5" customHeight="1">
      <c r="B49" s="16" t="s">
        <v>38</v>
      </c>
    </row>
    <row r="50" spans="1:5" s="17" customFormat="1" ht="31.5" customHeight="1">
      <c r="B50" s="16" t="s">
        <v>39</v>
      </c>
    </row>
    <row r="51" spans="1:5" s="17" customFormat="1" ht="31.5" customHeight="1">
      <c r="B51" s="16" t="s">
        <v>40</v>
      </c>
    </row>
    <row r="52" spans="1:5" s="17" customFormat="1" ht="31.5" customHeight="1">
      <c r="B52" s="16" t="s">
        <v>41</v>
      </c>
    </row>
    <row r="53" spans="1:5" s="17" customFormat="1" ht="31.5" customHeight="1">
      <c r="B53" s="16" t="s">
        <v>42</v>
      </c>
    </row>
    <row r="54" spans="1:5" s="17" customFormat="1" ht="31.5" customHeight="1">
      <c r="B54" s="16" t="s">
        <v>43</v>
      </c>
    </row>
    <row r="55" spans="1:5" s="17" customFormat="1" ht="31.5" customHeight="1">
      <c r="B55" s="20" t="s">
        <v>44</v>
      </c>
    </row>
    <row r="56" spans="1:5" s="17" customFormat="1" ht="31.5" customHeight="1">
      <c r="B56" s="16" t="s">
        <v>45</v>
      </c>
    </row>
    <row r="57" spans="1:5" s="17" customFormat="1" ht="31.5" customHeight="1">
      <c r="B57" s="16" t="s">
        <v>46</v>
      </c>
    </row>
    <row r="58" spans="1:5" s="17" customFormat="1" ht="31.5" customHeight="1">
      <c r="B58" s="16" t="s">
        <v>47</v>
      </c>
    </row>
    <row r="59" spans="1:5" s="17" customFormat="1" ht="31.5" customHeight="1">
      <c r="B59" s="16" t="s">
        <v>48</v>
      </c>
    </row>
    <row r="60" spans="1:5" s="17" customFormat="1" ht="32.25" customHeight="1">
      <c r="B60" s="16" t="s">
        <v>49</v>
      </c>
    </row>
    <row r="61" spans="1:5" s="17" customFormat="1" ht="31.5" customHeight="1">
      <c r="B61" s="16" t="s">
        <v>50</v>
      </c>
      <c r="E61" s="17" t="s">
        <v>51</v>
      </c>
    </row>
    <row r="63" spans="1:5" s="21" customFormat="1" ht="20.100000000000001" customHeight="1">
      <c r="A63" s="13">
        <v>3</v>
      </c>
      <c r="B63" s="269" t="s">
        <v>52</v>
      </c>
      <c r="C63" s="270"/>
    </row>
    <row r="64" spans="1:5" s="21" customFormat="1" ht="6.95" customHeight="1"/>
    <row r="65" spans="1:12" s="21" customFormat="1" ht="15.95" customHeight="1">
      <c r="B65" s="265" t="s">
        <v>53</v>
      </c>
      <c r="C65" s="265"/>
    </row>
    <row r="66" spans="1:12" s="21" customFormat="1" ht="15.95" customHeight="1">
      <c r="B66" s="265" t="s">
        <v>54</v>
      </c>
      <c r="C66" s="265"/>
    </row>
    <row r="67" spans="1:12" s="21" customFormat="1" ht="15.95" customHeight="1">
      <c r="B67" s="265" t="s">
        <v>55</v>
      </c>
      <c r="C67" s="265"/>
    </row>
    <row r="68" spans="1:12" s="21" customFormat="1" ht="15.95" customHeight="1">
      <c r="B68" s="265" t="s">
        <v>56</v>
      </c>
      <c r="C68" s="265"/>
    </row>
    <row r="69" spans="1:12" ht="15.75" customHeight="1">
      <c r="B69" s="265" t="s">
        <v>57</v>
      </c>
      <c r="C69" s="265"/>
    </row>
    <row r="70" spans="1:12" ht="15.75" customHeight="1">
      <c r="B70" s="265" t="s">
        <v>58</v>
      </c>
      <c r="C70" s="265"/>
      <c r="D70" s="267"/>
      <c r="E70" s="267"/>
      <c r="F70" s="267"/>
      <c r="G70" s="267"/>
      <c r="H70" s="267"/>
      <c r="I70" s="267"/>
      <c r="J70" s="267"/>
      <c r="K70" s="267"/>
    </row>
    <row r="71" spans="1:12" ht="15.75">
      <c r="B71" s="265" t="s">
        <v>59</v>
      </c>
      <c r="C71" s="265"/>
      <c r="D71" s="22"/>
      <c r="E71" s="22"/>
      <c r="F71" s="22"/>
      <c r="G71" s="22"/>
      <c r="H71" s="22"/>
      <c r="I71" s="22"/>
      <c r="J71" s="22"/>
      <c r="K71" s="22"/>
      <c r="L71" s="22"/>
    </row>
    <row r="72" spans="1:12" ht="15.75">
      <c r="B72" s="23" t="s">
        <v>60</v>
      </c>
      <c r="D72" s="22"/>
      <c r="E72" s="22"/>
      <c r="F72" s="22"/>
      <c r="G72" s="22"/>
      <c r="H72" s="22"/>
      <c r="I72" s="22"/>
      <c r="J72" s="22"/>
      <c r="K72" s="22"/>
      <c r="L72" s="22"/>
    </row>
    <row r="73" spans="1:12" ht="15.75">
      <c r="B73" s="23" t="s">
        <v>61</v>
      </c>
      <c r="D73" s="22"/>
      <c r="E73" s="22"/>
      <c r="F73" s="22"/>
      <c r="G73" s="22"/>
      <c r="H73" s="22"/>
      <c r="I73" s="22"/>
      <c r="J73" s="22"/>
      <c r="K73" s="22"/>
      <c r="L73" s="22"/>
    </row>
    <row r="75" spans="1:12">
      <c r="A75" s="266" t="s">
        <v>62</v>
      </c>
      <c r="B75" s="266"/>
    </row>
    <row r="76" spans="1:12">
      <c r="A76" s="266" t="s">
        <v>63</v>
      </c>
      <c r="B76" s="266"/>
    </row>
  </sheetData>
  <mergeCells count="15">
    <mergeCell ref="D70:E70"/>
    <mergeCell ref="F70:G70"/>
    <mergeCell ref="H70:I70"/>
    <mergeCell ref="J70:K70"/>
    <mergeCell ref="A7:B7"/>
    <mergeCell ref="B63:C63"/>
    <mergeCell ref="B65:C65"/>
    <mergeCell ref="B66:C66"/>
    <mergeCell ref="B67:C67"/>
    <mergeCell ref="B68:C68"/>
    <mergeCell ref="B71:C71"/>
    <mergeCell ref="A75:B75"/>
    <mergeCell ref="A76:B76"/>
    <mergeCell ref="B69:C69"/>
    <mergeCell ref="B70:C70"/>
  </mergeCells>
  <hyperlinks>
    <hyperlink ref="B16" location="'1.1'!A1" display="1.1 PRINCIPALES INDICADORES. CONTRATOS DE TRABAJO" xr:uid="{5DD18AB4-3DDC-437C-8B86-53B531958D4F}"/>
    <hyperlink ref="B17" location="'1.2'!A1" display="1.2 CONTRATOS DE TRABAJO REGISTRADOS POR SECTOR DE ACTIVIDAD ECONÓMICA, TIPO DE CONTRATO Y TIPO DE JORNADA, SEGÚN SEXO. COMUNIDAD DE MADRID" xr:uid="{EA713F74-D99F-429C-9B9E-53C2D2E394ED}"/>
    <hyperlink ref="B18" location="'1.3'!A1" display="1.3 CONTRATOS DE TRABAJO REGISTRADOS POR TIPO DE CONTRATO Y GRUPOS DE EDAD SEGÚN SEXO. COMUNIDAD DE MADRID" xr:uid="{B3AEEC26-5315-44A8-A6D9-3AE2053C5B76}"/>
    <hyperlink ref="B19" location="'1.4'!A1" display="1.4 CONTRATOS DE TRABAJO REGISTRADOS TEMPORALES POR GRUPO DE EDAD Y DURACIÓN DEL CONTRATO SEGÚN SEXO. COMUNIDAD DE MADRID" xr:uid="{F0F76C94-2420-4DA7-B5EC-013C1FB66705}"/>
    <hyperlink ref="B20" location="'1.5'!A1" display="1.5 CONTRATOS DE TRABAJO REGISTRADOS TEMPORALES POR TIPO DE CONTRATO Y DURACIÓN DEL CONTRATO SEGÚN SEXO. COMUNIDAD DE MADRID" xr:uid="{058EB844-02D0-4591-8396-B6AEB3C7F212}"/>
    <hyperlink ref="B21" location="'1.6'!A1" display="1.6 CONTRATOS DE TRABAJO REGISTRADOS TEMPORALES POR SECTOR DE ACTIVIDAD ECONÓMICA Y DURACIÓN DEL CONTRATO SEGÚN SEXO. COMUNIDAD DE MADRID" xr:uid="{F537206F-2597-46CD-B7C3-A9D8A18E3DE1}"/>
    <hyperlink ref="B22" location="'1.7'!A1" display="1.7 CONTRATOS DE TRABAJO REGISTRADOS TEMPORALES POR OCUPACIÓN Y DURACIÓN DEL CONTRATO SEGÚN SEXO. COMUNIDAD DE MADRID" xr:uid="{05BC3CAD-A417-4CD5-87A4-E92397ADABD1}"/>
    <hyperlink ref="B23" location="'1.8'!A1" display="1.8 CONTRATOS DE TRABAJO REGISTRADOS POR TIPO DE CONTRATO Y NIVEL DE ESTUDIOS SEGÚN SEXO. COMUNIDAD DE MADRID" xr:uid="{D82A170D-B890-4D09-9250-6ADCDCD7D108}"/>
    <hyperlink ref="B24" location="'1.9'!A1" display="1.9 CONTRATOS DE TRABAJO REGISTRADOS POR ACTIVIDAD ECONÓMICA Y NIVEL DE ESTUDIOS SEGÚN SEXO. COMUNIDAD DE MADRID" xr:uid="{8BC0967C-7834-4858-914A-A11B2259B257}"/>
    <hyperlink ref="B25" location="'1.10'!A1" display="1.10 CONTRATOS DE TRABAJO REGISTRADOS POR GRUPO DE EDAD Y NIVEL DE ESTUDIOS SEGÚN SEXO. COMUNIDAD DE MADRID" xr:uid="{EFE08C8B-4F6A-4AD0-8A8B-68B80C436BCC}"/>
    <hyperlink ref="B26" location="'1.11'!A1" display="1.11 CONTRATOS DE TRABAJO REGISTRADOS POR ACTIVIDAD ECONÓMICA Y GRUPO DE EDAD SEGÚN SEXO. COMUNIDAD DE MADRID" xr:uid="{B51B631A-6977-4B26-B644-8972F1329A20}"/>
    <hyperlink ref="B27" location="'1.12'!A1" display="1.12 CONTRATOS DE TRABAJO REGISTRADOS POR GRUPO DE EDAD Y OCUPACIÓN SEGÚN SEXO. COMUNIDAD DE MADRID" xr:uid="{5AB46888-61C5-41B9-B7DB-8637C151074A}"/>
    <hyperlink ref="B28" location="'1.13'!A1" display="1.13 CONTRATOS DE TRABAJO REGISTRADOS POR TIPO DE CONTRATO Y OCUPACIÓN SEGÚN SEXO. COMUNIDAD DE MADRID" xr:uid="{2709ECEF-3DBF-4386-8329-F9B9E172F7AC}"/>
    <hyperlink ref="B29" location="'1.14'!A1" display="1.14 CONTRATOS DE TRABAJO REGISTRADOS POR NIVEL FORMATIVO Y OCUPACIÓN SEGÚN SEXO. COMUNIDAD DE MADRID" xr:uid="{E16C251E-D3BF-48AC-A1CF-B927E7A5CEF3}"/>
    <hyperlink ref="B30" location="'1.15'!A1" display="1.15 CONTRATOS DE TRABAJO REGISTRADOS POR ACTIVIDAD ECONÓMICA (CNAE 2 DÍGITOS) SEGÚN SEXO. COMUNIDAD DE MADRID" xr:uid="{26F34253-4D18-4608-AADB-6CEAD3DDF856}"/>
    <hyperlink ref="B31" location="'1.16'!A1" display="1.16 CONTRATOS DE TRABAJO REGISTRADOS POR OCUPACIÓN (CNO A 2 DÍGITOS) SEGÚN SEXO. COMUNIDAD DE MADRID" xr:uid="{0BEA6207-EFEA-433C-8991-B507BABBE644}"/>
    <hyperlink ref="B32" location="'1.17'!A1" display="1.17 CONTRATOS DE TRABAJO REGISTRADOS POR NACIONALIDAD Y ACTIVIDAD ECONÓMICA SEGÚN SEXO. COMUNIDAD DE MADRID" xr:uid="{6F35D7EA-E561-4EE1-83EC-F40697927045}"/>
    <hyperlink ref="B33" location="'1.18'!A1" display="1.18 CONTRATOS DE TRABAJO REGISTRADOS POR DISCAPACIDAD Y ACTIVIDAD ECONÓMICA SEGÚN SEXO. COMUNIDAD DE MADRID" xr:uid="{6AA36383-3C08-4C5E-8700-C909C7545058}"/>
    <hyperlink ref="B44" location="'2.1'!A1" display="2.1 PRINCIPALES INDICADORES. PERSONAS CONTRATADAS" xr:uid="{2E288F09-96F6-449E-B074-8D5C33B87E43}"/>
    <hyperlink ref="B45" location="'2.2'!A1" display="2.2 PERSONAS CONTRATADAS POR SECTOR DE ACTIVIDAD ECONÓMICA, TIPO DE CONTRATO Y TIPO DE JORNADA, SEGÚN SEXO. COMUNIDAD DE MADRID" xr:uid="{A72B1905-6440-446D-8716-B91001024A45}"/>
    <hyperlink ref="B46" location="'2.3'!A1" display="2.3 PERSONAS CONTRATADAS POR TIPO DE CONTRATO Y GRUPOS DE EDAD SEGÚN SEXO. COMUNIDAD DE MADRID" xr:uid="{2FC7800D-1AD1-49FB-A925-D6FBD7A1F2FD}"/>
    <hyperlink ref="B47" location="'2.4'!A1" display="2.4 PERSONAS CONTRATADAS TEMPORALES POR GRUPO DE EDAD Y DURACIÓN DEL CONTRATO SEGÚN SEXO. COMUNIDAD DE MADRID" xr:uid="{6DEA4051-56B5-4C9F-BF67-FA8728CCAA83}"/>
    <hyperlink ref="B48" location="'2.5'!A1" display="2.5 PERSONAS CONTRATADAS TEMPORALES POR TIPO DE CONTRATO Y DURACIÓN DEL CONTRATO SEGÚN SEXO. COMUNIDAD DE MADRID" xr:uid="{48007F25-5547-4A11-B733-ECFA9AC9B0DA}"/>
    <hyperlink ref="B49" location="'2.6'!A1" display="2.6 PERSONAS CONTRATADAS TEMPORALES POR SECTOR DE ACTIVIDAD ECONÓMICA Y DURACIÓN DEL CONTRATO SEGÚN SEXO. COMUNIDAD DE MADRID" xr:uid="{7348F7EB-011A-4F09-8A0F-D6634CE80C60}"/>
    <hyperlink ref="B50" location="'2.7'!A1" display="2.7 PERSONAS CONTRATADAS TEMPORALES POR OCUPACIÓN Y DURACIÓN DEL CONTRATO SEGÚN SEXO. COMUNIDAD DE MADRID" xr:uid="{B4836F6D-8EA8-469F-BFEA-9EB31FECC90F}"/>
    <hyperlink ref="B51" location="'2.8'!A1" display="2.8 PERSONAS CONTRATADAS POR TIPO DE CONTRATO Y NIVEL DE ESTUDIOS SEGÚN SEXO. COMUNIDAD DE MADRID" xr:uid="{66120D4B-AC62-4DB7-BD11-0CA6F6C7B1E7}"/>
    <hyperlink ref="B52" location="'2.9'!A1" display="2.9 PERSONAS CONTRATADAS POR ACTIVIDAD ECONÓMICA Y NIVEL DE ESTUDIOS SEGÚN SEXO. COMUNIDAD DE MADRID" xr:uid="{77A1830C-D8B1-4AC2-866A-553CB86349D7}"/>
    <hyperlink ref="B53" location="'2.10'!A1" display="2.10 PERSONAS CONTRATADAS POR GRUPO DE EDAD Y NIVEL DE ESTUDIOS SEGÚN SEXO. COMUNIDAD DE MADRID" xr:uid="{DB4FC54F-27C2-4CC4-A82F-F37F4D48988E}"/>
    <hyperlink ref="B54" location="'2.11'!A1" display="2.11 PERSONAS CONTRATADAS POR ACTIVIDAD ECONÓMICA Y GRUPO DE EDAD SEGÚN SEXO. COMUNIDAD DE MADRID" xr:uid="{842BF681-3D95-4C23-9D1A-3C9C973A7F65}"/>
    <hyperlink ref="B55" location="'2.12'!A1" display="2.12 PERSONAS CONTRATADAS POR GRUPO DE EDAD Y OCUPACIÓN SEGÚN SEXO. COMUNIDAD DE MADRID" xr:uid="{B5A93372-711B-4C65-9362-B2D8ECFE449F}"/>
    <hyperlink ref="B56" location="'2.13'!A1" display="2.13 PERSONAS CONTRATADAS POR TIPO DE CONTRATO Y OCUPACIÓN SEGÚN SEXO. COMUNIDAD DE MADRID" xr:uid="{1C8AF7F6-EA2D-45F7-92C2-CCAF0AF7BA29}"/>
    <hyperlink ref="B57" location="'2.14'!A1" display="2.14 PERSONAS CONTRATADAS POR NIVEL FORMATIVO Y OCUPACIÓN SEGÚN SEXO. COMUNIDAD DE MADRID" xr:uid="{14AB5A7C-D1DF-4F4E-AB02-9DF5DD65E0A7}"/>
    <hyperlink ref="B58" location="'2.15'!A1" display="2.15 PERSONAS CONTRATADAS POR ACTIVIDAD ECONÓMICA (CNAE 2 DÍGITOS) SEGÚN SEXO. COMUNIDAD DE MADRID" xr:uid="{1052B3B2-BA98-418C-872A-CD672CC5566B}"/>
    <hyperlink ref="B59" location="'2.16'!A1" display="2.16 PERSONAS CONTRATADAS POR OCUPACIÓN (CNO A 2 DÍGITOS) SEGÚN SEXO. COMUNIDAD DE MADRID" xr:uid="{ED7B0642-12D2-47F3-8760-F4FFB01A8FC4}"/>
    <hyperlink ref="B60" location="'2.17'!A1" display="2.17 PERSONAS CONTRATADAS POR NACIONALIDAD Y ACTIVIDAD ECONÓMICA SEGÚN SEXO. COMUNIDAD DE MADRID" xr:uid="{A1BABA69-0B85-47AC-9173-E6D6860E0873}"/>
    <hyperlink ref="B61" location="'2.18'!A1" display="2.18 PERSONAS CONTRATADAS POR DISCAPACIDAD Y ACTIVIDAD ECONÓMICA SEGÚN SEXO. COMUNIDAD DE MADRID" xr:uid="{6A4B1ACA-7915-47F8-8FF9-1D07A44851DA}"/>
    <hyperlink ref="B65:C65" location="'3.1'!A1" display="3.1 SERIES: CONTRATOS DE TRABAJO. COMUNIDAD DE MADRID Y ESPAÑA" xr:uid="{D3B1B9B0-13E1-4026-9B53-2F9ECE220098}"/>
    <hyperlink ref="B66:C66" location="'3.2'!A1" display="3.2 SERIES: CONTRATOS DE TRABAJO INDEFINIDOS. COMUNIDAD DE MADRID Y ESPAÑA" xr:uid="{139EFC9E-940B-428F-841A-AD053768FDC2}"/>
    <hyperlink ref="B67:C67" location="'3.3'!A1" display="3.3 SERIES: CONTRATOS DE TRABAJO TEMPORALES. COMUNIDAD DE MADRID Y ESPAÑA" xr:uid="{A02077F2-D922-40BC-ABD1-2584C398860C}"/>
    <hyperlink ref="B68:C68" location="'3.4'!A1" display="3.4 SERIES: CONTRATOS DE TRABAJO. MUJERES. COMUNIDAD DE MADRID Y ESPAÑA" xr:uid="{83A4B706-E22D-43E4-9A40-59A85D9F4B05}"/>
    <hyperlink ref="B69:C69" location="'3.5'!A1" display="3.5 SERIES: CONTRATOS DE TRABAJO. HOMBRES. COMUNIDAD DE MADRID Y ESPAÑA" xr:uid="{DE87253E-8356-4753-8D84-A8B7A694985D}"/>
    <hyperlink ref="B70:C70" location="'3.6'!A1" display="3.6 SERIES: CONTRATOS DE TRABAJO INDEFINIDOS. MUJERES. COMUNIDAD DE MADRID Y ESPAÑA" xr:uid="{5036F3B6-3583-4118-AB28-CD3F7B47ED3A}"/>
    <hyperlink ref="B71:C71" location="'3.7'!A1" display="3.7 SERIES: CONTRATOS DE TRABAJO INDEFINIDOS. HOMBRES. COMUNIDAD DE MADRID Y ESPAÑA" xr:uid="{F5CE3139-D1E4-4B62-A145-BC830543B177}"/>
    <hyperlink ref="B72" location="'3.8'!A1" display="3.8 SERIES: CONTRATOS DE TRABAJO TEMPORALES. MUJERES. COMUNIDAD DE MADRID Y ESPAÑA" xr:uid="{F589E38B-5A44-41E8-BD50-06CB4A12BDBD}"/>
    <hyperlink ref="B73" location="'3.9'!A1" display="3.9 SERIES: CONTRATOS DE TRABAJO TEMPORALES. HOMBRES. COMUNIDAD DE MADRID Y ESPAÑA" xr:uid="{3D5D879A-1F13-45B3-8229-E4B328548BF2}"/>
    <hyperlink ref="B34" location="'1.19'!A1" display="1.19 CONTRATOS DE TRABAJO REGISTRADOS POR TIPO DE CONTRATO SEGÚN SEXO. COMUNIDAD DE MADRID" xr:uid="{BC0E2251-CCB3-4C2C-BA61-3DC76F160BF0}"/>
    <hyperlink ref="B35" location="'1.20'!A1" display="1.20 CONTRATOS DE TRABAJO REGISTRADOS POR TIPO DE CONTRATO SEGÚN NIVEL DE ESTUDIOS. COMUNIDAD DE MADRID" xr:uid="{08A4818F-F336-46E4-9EE1-06EDE1DA1590}"/>
    <hyperlink ref="B36" location="'1.21'!A1" display="1.21 CONTRATOS DE TRABAJO REGISTRADOS POR TIPO DE CONTRATO SEGÚN GRUPO DE EDAD Y SEXO. COMUNIDAD DE MADRID" xr:uid="{6AF5F133-2186-4CCA-80B8-95A8BFE719D4}"/>
    <hyperlink ref="B37" location="'1.22'!A1" display="1.22 CONTRATOS DE TRABAJO TEMPORALES POR TIPO DE CONTRATO SEGÚN DURACIÓN DEL CONTRATO. COMUNIDAD DE MADRID" xr:uid="{F8B671E3-125B-4161-8DC5-B84F1DCEFEE6}"/>
    <hyperlink ref="B38" location="'1.23'!A1" display="1.23 CONTRATOS DE TRABAJO REGISTRADOS POR TIPO DE CONTRATO SEGÚN OCUPACIÓN. COMUNIDAD DE MADRID" xr:uid="{8BF7A7AF-E235-4F2E-9CF0-88D8BFEFBB91}"/>
    <hyperlink ref="B39" location="'1.24'!A1" display="1.24 CONTRATOS DE TRABAJO REGISTRADOS POR TIPO DE CONTRATO SEGÚN ACTIVIDAD ECONÓMICA (CNAE 2 DÍGITOS). COMUNIDAD DE MADRID" xr:uid="{D6B73944-5454-4C1A-B6D5-C8875B4B2C3E}"/>
    <hyperlink ref="B40" location="'1.25'!A1" display="1.25 CONTRATOS DE TRABAJO POR COMUNIDADES AUTÓNOMAS Y SEXO" xr:uid="{91482DF6-3905-4C83-A709-577D80C75D56}"/>
    <hyperlink ref="B10" location="'NOTAS METODOLÓGICAS'!A1" display=" NOTAS METODOLÓGICAS" xr:uid="{A07DCA13-C755-4829-8462-4A3A6B3C4A20}"/>
  </hyperlinks>
  <pageMargins left="0.51181102362204722"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AA5C3-6191-411B-8A1B-4DEB8A44F08B}">
  <sheetPr codeName="Hoja16"/>
  <dimension ref="A1:P53"/>
  <sheetViews>
    <sheetView zoomScaleNormal="100" zoomScaleSheetLayoutView="100" workbookViewId="0"/>
  </sheetViews>
  <sheetFormatPr baseColWidth="10" defaultColWidth="9.140625" defaultRowHeight="15"/>
  <cols>
    <col min="1" max="1" width="34.28515625" style="105" customWidth="1"/>
    <col min="2" max="2" width="6.42578125" style="105" customWidth="1"/>
    <col min="3" max="3" width="6.28515625" style="105" customWidth="1"/>
    <col min="4" max="4" width="4.5703125" style="105" customWidth="1"/>
    <col min="5" max="5" width="6.85546875" style="105" customWidth="1"/>
    <col min="6" max="6" width="4.5703125" style="105" customWidth="1"/>
    <col min="7" max="7" width="6.5703125" style="105" customWidth="1"/>
    <col min="8" max="8" width="6.42578125" style="105" customWidth="1"/>
    <col min="9" max="9" width="4.7109375" style="105" customWidth="1"/>
    <col min="10" max="10" width="6.5703125" style="105" customWidth="1"/>
    <col min="11" max="11" width="4.85546875" style="105" customWidth="1"/>
    <col min="12" max="12" width="6.42578125" style="105" customWidth="1"/>
    <col min="13" max="13" width="6.140625" style="105" customWidth="1"/>
    <col min="14" max="14" width="4.7109375" style="105" customWidth="1"/>
    <col min="15" max="15" width="6.42578125" style="105" customWidth="1"/>
    <col min="16" max="16" width="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42" customHeight="1">
      <c r="A5" s="273" t="s">
        <v>188</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233506</v>
      </c>
      <c r="C11" s="62">
        <v>47787</v>
      </c>
      <c r="D11" s="64">
        <v>25.730808371787486</v>
      </c>
      <c r="E11" s="62">
        <v>25706</v>
      </c>
      <c r="F11" s="64">
        <v>12.370548604427334</v>
      </c>
      <c r="G11" s="62">
        <v>110563</v>
      </c>
      <c r="H11" s="62">
        <v>20944</v>
      </c>
      <c r="I11" s="64">
        <v>23.370044298642028</v>
      </c>
      <c r="J11" s="62">
        <v>12818</v>
      </c>
      <c r="K11" s="64">
        <v>13.113714256483707</v>
      </c>
      <c r="L11" s="62">
        <v>122943</v>
      </c>
      <c r="M11" s="62">
        <v>26843</v>
      </c>
      <c r="N11" s="64">
        <v>27.93236212278876</v>
      </c>
      <c r="O11" s="62">
        <v>12888</v>
      </c>
      <c r="P11" s="64">
        <v>11.71050838217255</v>
      </c>
    </row>
    <row r="12" spans="1:16" s="26" customFormat="1" ht="12.75" customHeight="1">
      <c r="A12" s="53" t="s">
        <v>180</v>
      </c>
      <c r="B12" s="54">
        <v>72881</v>
      </c>
      <c r="C12" s="54">
        <v>15830</v>
      </c>
      <c r="D12" s="56">
        <v>27.74710346882614</v>
      </c>
      <c r="E12" s="54">
        <v>7228</v>
      </c>
      <c r="F12" s="56">
        <v>11.009397894993374</v>
      </c>
      <c r="G12" s="54">
        <v>31744</v>
      </c>
      <c r="H12" s="54">
        <v>6364</v>
      </c>
      <c r="I12" s="56">
        <v>25.074862096138691</v>
      </c>
      <c r="J12" s="54">
        <v>3198</v>
      </c>
      <c r="K12" s="56">
        <v>11.202970643873048</v>
      </c>
      <c r="L12" s="54">
        <v>41137</v>
      </c>
      <c r="M12" s="54">
        <v>9466</v>
      </c>
      <c r="N12" s="56">
        <v>29.888541567995958</v>
      </c>
      <c r="O12" s="54">
        <v>4030</v>
      </c>
      <c r="P12" s="56">
        <v>10.860484544695071</v>
      </c>
    </row>
    <row r="13" spans="1:16" s="26" customFormat="1" ht="12.75" customHeight="1">
      <c r="A13" s="53" t="s">
        <v>181</v>
      </c>
      <c r="B13" s="54">
        <v>105033</v>
      </c>
      <c r="C13" s="54">
        <v>23431</v>
      </c>
      <c r="D13" s="56">
        <v>28.713757015759416</v>
      </c>
      <c r="E13" s="54">
        <v>10009</v>
      </c>
      <c r="F13" s="56">
        <v>10.533128472806871</v>
      </c>
      <c r="G13" s="54">
        <v>48870</v>
      </c>
      <c r="H13" s="54">
        <v>10248</v>
      </c>
      <c r="I13" s="56">
        <v>26.534099735901819</v>
      </c>
      <c r="J13" s="54">
        <v>4109</v>
      </c>
      <c r="K13" s="56">
        <v>9.1798664015549249</v>
      </c>
      <c r="L13" s="54">
        <v>56163</v>
      </c>
      <c r="M13" s="54">
        <v>13183</v>
      </c>
      <c r="N13" s="56">
        <v>30.672405770125639</v>
      </c>
      <c r="O13" s="54">
        <v>5900</v>
      </c>
      <c r="P13" s="56">
        <v>11.738256769392994</v>
      </c>
    </row>
    <row r="14" spans="1:16" s="26" customFormat="1" ht="12.75" customHeight="1">
      <c r="A14" s="49" t="s">
        <v>182</v>
      </c>
      <c r="B14" s="50">
        <v>12276</v>
      </c>
      <c r="C14" s="50">
        <v>2728</v>
      </c>
      <c r="D14" s="52">
        <v>28.571428571428573</v>
      </c>
      <c r="E14" s="50">
        <v>417</v>
      </c>
      <c r="F14" s="52">
        <v>3.516316721477359</v>
      </c>
      <c r="G14" s="50">
        <v>6495</v>
      </c>
      <c r="H14" s="50">
        <v>1381</v>
      </c>
      <c r="I14" s="52">
        <v>27.004301916308172</v>
      </c>
      <c r="J14" s="50">
        <v>294</v>
      </c>
      <c r="K14" s="52">
        <v>4.7411707789066275</v>
      </c>
      <c r="L14" s="50">
        <v>5781</v>
      </c>
      <c r="M14" s="50">
        <v>1347</v>
      </c>
      <c r="N14" s="52">
        <v>30.378890392422193</v>
      </c>
      <c r="O14" s="50">
        <v>123</v>
      </c>
      <c r="P14" s="52">
        <v>2.1739130434782608</v>
      </c>
    </row>
    <row r="15" spans="1:16" s="26" customFormat="1" ht="12.75" customHeight="1">
      <c r="A15" s="49" t="s">
        <v>183</v>
      </c>
      <c r="B15" s="50">
        <v>92757</v>
      </c>
      <c r="C15" s="50">
        <v>20703</v>
      </c>
      <c r="D15" s="52">
        <v>28.732617203763844</v>
      </c>
      <c r="E15" s="50">
        <v>9592</v>
      </c>
      <c r="F15" s="52">
        <v>11.533698070101606</v>
      </c>
      <c r="G15" s="50">
        <v>42375</v>
      </c>
      <c r="H15" s="50">
        <v>8867</v>
      </c>
      <c r="I15" s="52">
        <v>26.462337352274083</v>
      </c>
      <c r="J15" s="50">
        <v>3815</v>
      </c>
      <c r="K15" s="52">
        <v>9.8936721991701244</v>
      </c>
      <c r="L15" s="50">
        <v>50382</v>
      </c>
      <c r="M15" s="50">
        <v>11836</v>
      </c>
      <c r="N15" s="52">
        <v>30.706169252321899</v>
      </c>
      <c r="O15" s="50">
        <v>5777</v>
      </c>
      <c r="P15" s="52">
        <v>12.951462840488734</v>
      </c>
    </row>
    <row r="16" spans="1:16" s="26" customFormat="1" ht="12.75" customHeight="1">
      <c r="A16" s="53" t="s">
        <v>184</v>
      </c>
      <c r="B16" s="54">
        <v>52230</v>
      </c>
      <c r="C16" s="54">
        <v>8388</v>
      </c>
      <c r="D16" s="56">
        <v>19.132338853154508</v>
      </c>
      <c r="E16" s="54">
        <v>5497</v>
      </c>
      <c r="F16" s="56">
        <v>11.762566066805041</v>
      </c>
      <c r="G16" s="54">
        <v>26744</v>
      </c>
      <c r="H16" s="54">
        <v>4150</v>
      </c>
      <c r="I16" s="56">
        <v>18.367708241125964</v>
      </c>
      <c r="J16" s="54">
        <v>2672</v>
      </c>
      <c r="K16" s="56">
        <v>11.100033233632436</v>
      </c>
      <c r="L16" s="54">
        <v>25486</v>
      </c>
      <c r="M16" s="54">
        <v>4238</v>
      </c>
      <c r="N16" s="56">
        <v>19.945406626506024</v>
      </c>
      <c r="O16" s="54">
        <v>2825</v>
      </c>
      <c r="P16" s="56">
        <v>12.466351882088169</v>
      </c>
    </row>
    <row r="17" spans="1:16" s="26" customFormat="1" ht="12.75" customHeight="1">
      <c r="A17" s="49" t="s">
        <v>185</v>
      </c>
      <c r="B17" s="50">
        <v>11333</v>
      </c>
      <c r="C17" s="50">
        <v>2791</v>
      </c>
      <c r="D17" s="52">
        <v>32.673846874268321</v>
      </c>
      <c r="E17" s="50">
        <v>1025</v>
      </c>
      <c r="F17" s="52">
        <v>9.9437330228948397</v>
      </c>
      <c r="G17" s="50">
        <v>5222</v>
      </c>
      <c r="H17" s="50">
        <v>1401</v>
      </c>
      <c r="I17" s="52">
        <v>36.665794294687252</v>
      </c>
      <c r="J17" s="50">
        <v>679</v>
      </c>
      <c r="K17" s="52">
        <v>14.946070878274268</v>
      </c>
      <c r="L17" s="50">
        <v>6111</v>
      </c>
      <c r="M17" s="50">
        <v>1390</v>
      </c>
      <c r="N17" s="52">
        <v>29.442914636729505</v>
      </c>
      <c r="O17" s="50">
        <v>346</v>
      </c>
      <c r="P17" s="52">
        <v>6.0017346053772771</v>
      </c>
    </row>
    <row r="18" spans="1:16" s="26" customFormat="1" ht="12.75" customHeight="1">
      <c r="A18" s="49" t="s">
        <v>186</v>
      </c>
      <c r="B18" s="50">
        <v>40897</v>
      </c>
      <c r="C18" s="50">
        <v>5597</v>
      </c>
      <c r="D18" s="52">
        <v>15.855524079320114</v>
      </c>
      <c r="E18" s="50">
        <v>4472</v>
      </c>
      <c r="F18" s="52">
        <v>12.277282086479067</v>
      </c>
      <c r="G18" s="50">
        <v>21522</v>
      </c>
      <c r="H18" s="50">
        <v>2749</v>
      </c>
      <c r="I18" s="52">
        <v>14.643370798487188</v>
      </c>
      <c r="J18" s="50">
        <v>1993</v>
      </c>
      <c r="K18" s="52">
        <v>10.205335654667417</v>
      </c>
      <c r="L18" s="50">
        <v>19375</v>
      </c>
      <c r="M18" s="50">
        <v>2848</v>
      </c>
      <c r="N18" s="52">
        <v>17.232407575482544</v>
      </c>
      <c r="O18" s="50">
        <v>2479</v>
      </c>
      <c r="P18" s="52">
        <v>14.672111742424242</v>
      </c>
    </row>
    <row r="19" spans="1:16" s="26" customFormat="1" ht="12.75" customHeight="1">
      <c r="A19" s="53" t="s">
        <v>187</v>
      </c>
      <c r="B19" s="54">
        <v>3362</v>
      </c>
      <c r="C19" s="54">
        <v>138</v>
      </c>
      <c r="D19" s="56">
        <v>4.2803970223325063</v>
      </c>
      <c r="E19" s="54">
        <v>2972</v>
      </c>
      <c r="F19" s="56">
        <v>762.0512820512821</v>
      </c>
      <c r="G19" s="54">
        <v>3205</v>
      </c>
      <c r="H19" s="54">
        <v>182</v>
      </c>
      <c r="I19" s="56">
        <v>6.0205094277208069</v>
      </c>
      <c r="J19" s="54">
        <v>2839</v>
      </c>
      <c r="K19" s="56">
        <v>775.68306010928961</v>
      </c>
      <c r="L19" s="54">
        <v>157</v>
      </c>
      <c r="M19" s="54">
        <v>-44</v>
      </c>
      <c r="N19" s="56">
        <v>-21.890547263681594</v>
      </c>
      <c r="O19" s="54">
        <v>133</v>
      </c>
      <c r="P19" s="56">
        <v>554.16666666666663</v>
      </c>
    </row>
    <row r="20" spans="1:16" s="26" customFormat="1" ht="15" customHeight="1">
      <c r="A20" s="280" t="s">
        <v>145</v>
      </c>
      <c r="B20" s="280"/>
      <c r="C20" s="280"/>
      <c r="D20" s="280"/>
      <c r="E20" s="280"/>
      <c r="F20" s="280"/>
      <c r="G20" s="280"/>
      <c r="H20" s="280"/>
      <c r="I20" s="280"/>
      <c r="J20" s="280"/>
      <c r="K20" s="280"/>
      <c r="L20" s="280"/>
      <c r="M20" s="280"/>
      <c r="N20" s="280"/>
      <c r="O20" s="280"/>
      <c r="P20" s="280"/>
    </row>
    <row r="21" spans="1:16" s="26" customFormat="1" ht="15.75" customHeight="1">
      <c r="A21" s="74" t="s">
        <v>65</v>
      </c>
      <c r="B21" s="62">
        <v>12179</v>
      </c>
      <c r="C21" s="62">
        <v>1844</v>
      </c>
      <c r="D21" s="64">
        <v>17.842283502660862</v>
      </c>
      <c r="E21" s="62">
        <v>1410</v>
      </c>
      <c r="F21" s="64">
        <v>13.093137710093787</v>
      </c>
      <c r="G21" s="62">
        <v>4103</v>
      </c>
      <c r="H21" s="62">
        <v>455</v>
      </c>
      <c r="I21" s="64">
        <v>12.472587719298245</v>
      </c>
      <c r="J21" s="62">
        <v>540</v>
      </c>
      <c r="K21" s="64">
        <v>15.15576761156329</v>
      </c>
      <c r="L21" s="62">
        <v>8076</v>
      </c>
      <c r="M21" s="62">
        <v>1389</v>
      </c>
      <c r="N21" s="64">
        <v>20.771646478241365</v>
      </c>
      <c r="O21" s="62">
        <v>870</v>
      </c>
      <c r="P21" s="64">
        <v>12.073272273105745</v>
      </c>
    </row>
    <row r="22" spans="1:16" s="26" customFormat="1" ht="12.75" customHeight="1">
      <c r="A22" s="53" t="s">
        <v>180</v>
      </c>
      <c r="B22" s="54">
        <v>3876</v>
      </c>
      <c r="C22" s="54">
        <v>779</v>
      </c>
      <c r="D22" s="56">
        <v>25.153374233128833</v>
      </c>
      <c r="E22" s="54">
        <v>649</v>
      </c>
      <c r="F22" s="56">
        <v>20.111558723272388</v>
      </c>
      <c r="G22" s="54">
        <v>1165</v>
      </c>
      <c r="H22" s="54">
        <v>201</v>
      </c>
      <c r="I22" s="56">
        <v>20.850622406639005</v>
      </c>
      <c r="J22" s="54">
        <v>252</v>
      </c>
      <c r="K22" s="56">
        <v>27.601314348302299</v>
      </c>
      <c r="L22" s="54">
        <v>2711</v>
      </c>
      <c r="M22" s="54">
        <v>578</v>
      </c>
      <c r="N22" s="56">
        <v>27.097984060009377</v>
      </c>
      <c r="O22" s="54">
        <v>397</v>
      </c>
      <c r="P22" s="56">
        <v>17.156439066551425</v>
      </c>
    </row>
    <row r="23" spans="1:16" s="26" customFormat="1" ht="12.75" customHeight="1">
      <c r="A23" s="53" t="s">
        <v>181</v>
      </c>
      <c r="B23" s="54">
        <v>5710</v>
      </c>
      <c r="C23" s="54">
        <v>696</v>
      </c>
      <c r="D23" s="56">
        <v>13.881132828081371</v>
      </c>
      <c r="E23" s="54">
        <v>411</v>
      </c>
      <c r="F23" s="56">
        <v>7.7561804113983772</v>
      </c>
      <c r="G23" s="54">
        <v>1914</v>
      </c>
      <c r="H23" s="54">
        <v>128</v>
      </c>
      <c r="I23" s="56">
        <v>7.166853303471445</v>
      </c>
      <c r="J23" s="54">
        <v>153</v>
      </c>
      <c r="K23" s="56">
        <v>8.68824531516184</v>
      </c>
      <c r="L23" s="54">
        <v>3796</v>
      </c>
      <c r="M23" s="54">
        <v>568</v>
      </c>
      <c r="N23" s="56">
        <v>17.596034696406445</v>
      </c>
      <c r="O23" s="54">
        <v>258</v>
      </c>
      <c r="P23" s="56">
        <v>7.2922555115884684</v>
      </c>
    </row>
    <row r="24" spans="1:16" s="26" customFormat="1" ht="12.75" customHeight="1">
      <c r="A24" s="49" t="s">
        <v>182</v>
      </c>
      <c r="B24" s="50">
        <v>749</v>
      </c>
      <c r="C24" s="50">
        <v>169</v>
      </c>
      <c r="D24" s="52">
        <v>29.137931034482758</v>
      </c>
      <c r="E24" s="50">
        <v>-6</v>
      </c>
      <c r="F24" s="52">
        <v>-0.79470198675496684</v>
      </c>
      <c r="G24" s="50">
        <v>240</v>
      </c>
      <c r="H24" s="50">
        <v>49</v>
      </c>
      <c r="I24" s="52">
        <v>25.654450261780106</v>
      </c>
      <c r="J24" s="50">
        <v>7</v>
      </c>
      <c r="K24" s="52">
        <v>3.0042918454935621</v>
      </c>
      <c r="L24" s="50">
        <v>509</v>
      </c>
      <c r="M24" s="50">
        <v>120</v>
      </c>
      <c r="N24" s="52">
        <v>30.848329048843187</v>
      </c>
      <c r="O24" s="50">
        <v>-13</v>
      </c>
      <c r="P24" s="52">
        <v>-2.4904214559386975</v>
      </c>
    </row>
    <row r="25" spans="1:16" s="26" customFormat="1" ht="12.75" customHeight="1">
      <c r="A25" s="49" t="s">
        <v>183</v>
      </c>
      <c r="B25" s="50">
        <v>4961</v>
      </c>
      <c r="C25" s="50">
        <v>527</v>
      </c>
      <c r="D25" s="52">
        <v>11.885430762291385</v>
      </c>
      <c r="E25" s="50">
        <v>417</v>
      </c>
      <c r="F25" s="52">
        <v>9.17693661971831</v>
      </c>
      <c r="G25" s="50">
        <v>1674</v>
      </c>
      <c r="H25" s="50">
        <v>79</v>
      </c>
      <c r="I25" s="52">
        <v>4.9529780564263319</v>
      </c>
      <c r="J25" s="50">
        <v>146</v>
      </c>
      <c r="K25" s="52">
        <v>9.5549738219895293</v>
      </c>
      <c r="L25" s="50">
        <v>3287</v>
      </c>
      <c r="M25" s="50">
        <v>448</v>
      </c>
      <c r="N25" s="52">
        <v>15.780204297287778</v>
      </c>
      <c r="O25" s="50">
        <v>271</v>
      </c>
      <c r="P25" s="52">
        <v>8.9854111405835546</v>
      </c>
    </row>
    <row r="26" spans="1:16" s="26" customFormat="1" ht="12.75" customHeight="1">
      <c r="A26" s="53" t="s">
        <v>184</v>
      </c>
      <c r="B26" s="54">
        <v>2593</v>
      </c>
      <c r="C26" s="54">
        <v>369</v>
      </c>
      <c r="D26" s="56">
        <v>16.591726618705035</v>
      </c>
      <c r="E26" s="54">
        <v>350</v>
      </c>
      <c r="F26" s="56">
        <v>15.60410164957646</v>
      </c>
      <c r="G26" s="54">
        <v>1024</v>
      </c>
      <c r="H26" s="54">
        <v>126</v>
      </c>
      <c r="I26" s="56">
        <v>14.031180400890868</v>
      </c>
      <c r="J26" s="54">
        <v>135</v>
      </c>
      <c r="K26" s="56">
        <v>15.185601799775029</v>
      </c>
      <c r="L26" s="54">
        <v>1569</v>
      </c>
      <c r="M26" s="54">
        <v>243</v>
      </c>
      <c r="N26" s="56">
        <v>18.325791855203619</v>
      </c>
      <c r="O26" s="54">
        <v>215</v>
      </c>
      <c r="P26" s="56">
        <v>15.878877400295421</v>
      </c>
    </row>
    <row r="27" spans="1:16" s="26" customFormat="1" ht="12.75" customHeight="1">
      <c r="A27" s="49" t="s">
        <v>185</v>
      </c>
      <c r="B27" s="50">
        <v>843</v>
      </c>
      <c r="C27" s="50">
        <v>234</v>
      </c>
      <c r="D27" s="52">
        <v>38.423645320197046</v>
      </c>
      <c r="E27" s="50">
        <v>79</v>
      </c>
      <c r="F27" s="52">
        <v>10.340314136125654</v>
      </c>
      <c r="G27" s="50">
        <v>295</v>
      </c>
      <c r="H27" s="50">
        <v>79</v>
      </c>
      <c r="I27" s="52">
        <v>36.574074074074076</v>
      </c>
      <c r="J27" s="50">
        <v>52</v>
      </c>
      <c r="K27" s="52">
        <v>21.399176954732511</v>
      </c>
      <c r="L27" s="50">
        <v>548</v>
      </c>
      <c r="M27" s="50">
        <v>155</v>
      </c>
      <c r="N27" s="52">
        <v>39.440203562340969</v>
      </c>
      <c r="O27" s="50">
        <v>27</v>
      </c>
      <c r="P27" s="52">
        <v>5.182341650671785</v>
      </c>
    </row>
    <row r="28" spans="1:16" s="26" customFormat="1" ht="12.75" customHeight="1">
      <c r="A28" s="49" t="s">
        <v>186</v>
      </c>
      <c r="B28" s="50">
        <v>1750</v>
      </c>
      <c r="C28" s="50">
        <v>135</v>
      </c>
      <c r="D28" s="52">
        <v>8.3591331269349851</v>
      </c>
      <c r="E28" s="50">
        <v>271</v>
      </c>
      <c r="F28" s="52">
        <v>18.323191345503719</v>
      </c>
      <c r="G28" s="50">
        <v>729</v>
      </c>
      <c r="H28" s="50">
        <v>47</v>
      </c>
      <c r="I28" s="52">
        <v>6.8914956011730206</v>
      </c>
      <c r="J28" s="50">
        <v>83</v>
      </c>
      <c r="K28" s="52">
        <v>12.84829721362229</v>
      </c>
      <c r="L28" s="50">
        <v>1021</v>
      </c>
      <c r="M28" s="50">
        <v>88</v>
      </c>
      <c r="N28" s="52">
        <v>9.4319399785637721</v>
      </c>
      <c r="O28" s="50">
        <v>188</v>
      </c>
      <c r="P28" s="52">
        <v>22.569027611044419</v>
      </c>
    </row>
    <row r="29" spans="1:16" s="26" customFormat="1" ht="12.75" customHeight="1">
      <c r="A29" s="53" t="s">
        <v>187</v>
      </c>
      <c r="B29" s="54">
        <v>0</v>
      </c>
      <c r="C29" s="54">
        <v>0</v>
      </c>
      <c r="D29" s="56" t="s">
        <v>395</v>
      </c>
      <c r="E29" s="54">
        <v>0</v>
      </c>
      <c r="F29" s="56" t="s">
        <v>395</v>
      </c>
      <c r="G29" s="54">
        <v>0</v>
      </c>
      <c r="H29" s="54">
        <v>0</v>
      </c>
      <c r="I29" s="56" t="s">
        <v>395</v>
      </c>
      <c r="J29" s="54">
        <v>0</v>
      </c>
      <c r="K29" s="56" t="s">
        <v>395</v>
      </c>
      <c r="L29" s="54">
        <v>0</v>
      </c>
      <c r="M29" s="54">
        <v>0</v>
      </c>
      <c r="N29" s="56" t="s">
        <v>395</v>
      </c>
      <c r="O29" s="54">
        <v>0</v>
      </c>
      <c r="P29" s="56" t="s">
        <v>395</v>
      </c>
    </row>
    <row r="30" spans="1:16" s="26" customFormat="1" ht="15" customHeight="1">
      <c r="A30" s="280" t="s">
        <v>147</v>
      </c>
      <c r="B30" s="280"/>
      <c r="C30" s="280"/>
      <c r="D30" s="280"/>
      <c r="E30" s="280"/>
      <c r="F30" s="280"/>
      <c r="G30" s="280"/>
      <c r="H30" s="280"/>
      <c r="I30" s="280"/>
      <c r="J30" s="280"/>
      <c r="K30" s="280"/>
      <c r="L30" s="280"/>
      <c r="M30" s="280"/>
      <c r="N30" s="280"/>
      <c r="O30" s="280"/>
      <c r="P30" s="280"/>
    </row>
    <row r="31" spans="1:16" s="26" customFormat="1" ht="14.25" customHeight="1">
      <c r="A31" s="74" t="s">
        <v>65</v>
      </c>
      <c r="B31" s="62">
        <v>12367</v>
      </c>
      <c r="C31" s="62">
        <v>2010</v>
      </c>
      <c r="D31" s="64">
        <v>19.407164236748095</v>
      </c>
      <c r="E31" s="62">
        <v>1783</v>
      </c>
      <c r="F31" s="64">
        <v>16.84618291761149</v>
      </c>
      <c r="G31" s="62">
        <v>947</v>
      </c>
      <c r="H31" s="62">
        <v>183</v>
      </c>
      <c r="I31" s="64">
        <v>23.952879581151834</v>
      </c>
      <c r="J31" s="62">
        <v>-25</v>
      </c>
      <c r="K31" s="64">
        <v>-2.57201646090535</v>
      </c>
      <c r="L31" s="62">
        <v>11420</v>
      </c>
      <c r="M31" s="62">
        <v>1827</v>
      </c>
      <c r="N31" s="64">
        <v>19.045137079120192</v>
      </c>
      <c r="O31" s="62">
        <v>1808</v>
      </c>
      <c r="P31" s="64">
        <v>18.809821057012069</v>
      </c>
    </row>
    <row r="32" spans="1:16" s="26" customFormat="1" ht="12.75" customHeight="1">
      <c r="A32" s="53" t="s">
        <v>180</v>
      </c>
      <c r="B32" s="54">
        <v>6556</v>
      </c>
      <c r="C32" s="54">
        <v>859</v>
      </c>
      <c r="D32" s="56">
        <v>15.078111286642093</v>
      </c>
      <c r="E32" s="54">
        <v>951</v>
      </c>
      <c r="F32" s="56">
        <v>16.96699375557538</v>
      </c>
      <c r="G32" s="54">
        <v>315</v>
      </c>
      <c r="H32" s="54">
        <v>52</v>
      </c>
      <c r="I32" s="56">
        <v>19.771863117870723</v>
      </c>
      <c r="J32" s="54">
        <v>16</v>
      </c>
      <c r="K32" s="56">
        <v>5.3511705685618729</v>
      </c>
      <c r="L32" s="54">
        <v>6241</v>
      </c>
      <c r="M32" s="54">
        <v>807</v>
      </c>
      <c r="N32" s="56">
        <v>14.850938535149062</v>
      </c>
      <c r="O32" s="54">
        <v>935</v>
      </c>
      <c r="P32" s="56">
        <v>17.621560497549943</v>
      </c>
    </row>
    <row r="33" spans="1:16" s="26" customFormat="1" ht="12.75" customHeight="1">
      <c r="A33" s="53" t="s">
        <v>181</v>
      </c>
      <c r="B33" s="54">
        <v>4631</v>
      </c>
      <c r="C33" s="54">
        <v>880</v>
      </c>
      <c r="D33" s="56">
        <v>23.460410557184751</v>
      </c>
      <c r="E33" s="54">
        <v>771</v>
      </c>
      <c r="F33" s="56">
        <v>19.974093264248705</v>
      </c>
      <c r="G33" s="54">
        <v>363</v>
      </c>
      <c r="H33" s="54">
        <v>81</v>
      </c>
      <c r="I33" s="56">
        <v>28.723404255319149</v>
      </c>
      <c r="J33" s="54">
        <v>-6</v>
      </c>
      <c r="K33" s="56">
        <v>-1.6260162601626016</v>
      </c>
      <c r="L33" s="54">
        <v>4268</v>
      </c>
      <c r="M33" s="54">
        <v>799</v>
      </c>
      <c r="N33" s="56">
        <v>23.032574228884403</v>
      </c>
      <c r="O33" s="54">
        <v>777</v>
      </c>
      <c r="P33" s="56">
        <v>22.257232884560299</v>
      </c>
    </row>
    <row r="34" spans="1:16" s="26" customFormat="1" ht="12.75" customHeight="1">
      <c r="A34" s="49" t="s">
        <v>182</v>
      </c>
      <c r="B34" s="50">
        <v>369</v>
      </c>
      <c r="C34" s="50">
        <v>82</v>
      </c>
      <c r="D34" s="52">
        <v>28.571428571428573</v>
      </c>
      <c r="E34" s="50">
        <v>11</v>
      </c>
      <c r="F34" s="52">
        <v>3.0726256983240225</v>
      </c>
      <c r="G34" s="50">
        <v>49</v>
      </c>
      <c r="H34" s="50">
        <v>15</v>
      </c>
      <c r="I34" s="52">
        <v>44.117647058823529</v>
      </c>
      <c r="J34" s="50">
        <v>9</v>
      </c>
      <c r="K34" s="52">
        <v>22.5</v>
      </c>
      <c r="L34" s="50">
        <v>320</v>
      </c>
      <c r="M34" s="50">
        <v>67</v>
      </c>
      <c r="N34" s="52">
        <v>26.48221343873518</v>
      </c>
      <c r="O34" s="50">
        <v>2</v>
      </c>
      <c r="P34" s="52">
        <v>0.62893081761006286</v>
      </c>
    </row>
    <row r="35" spans="1:16" s="26" customFormat="1" ht="12.75" customHeight="1">
      <c r="A35" s="49" t="s">
        <v>183</v>
      </c>
      <c r="B35" s="50">
        <v>4262</v>
      </c>
      <c r="C35" s="50">
        <v>798</v>
      </c>
      <c r="D35" s="52">
        <v>23.036951501154736</v>
      </c>
      <c r="E35" s="50">
        <v>760</v>
      </c>
      <c r="F35" s="52">
        <v>21.701884637350087</v>
      </c>
      <c r="G35" s="50">
        <v>314</v>
      </c>
      <c r="H35" s="50">
        <v>66</v>
      </c>
      <c r="I35" s="52">
        <v>26.612903225806452</v>
      </c>
      <c r="J35" s="50">
        <v>-15</v>
      </c>
      <c r="K35" s="52">
        <v>-4.5592705167173255</v>
      </c>
      <c r="L35" s="50">
        <v>3948</v>
      </c>
      <c r="M35" s="50">
        <v>732</v>
      </c>
      <c r="N35" s="52">
        <v>22.761194029850746</v>
      </c>
      <c r="O35" s="50">
        <v>775</v>
      </c>
      <c r="P35" s="52">
        <v>24.424834541443428</v>
      </c>
    </row>
    <row r="36" spans="1:16" s="26" customFormat="1" ht="12.75" customHeight="1">
      <c r="A36" s="53" t="s">
        <v>184</v>
      </c>
      <c r="B36" s="54">
        <v>1180</v>
      </c>
      <c r="C36" s="54">
        <v>271</v>
      </c>
      <c r="D36" s="56">
        <v>29.812981298129813</v>
      </c>
      <c r="E36" s="54">
        <v>61</v>
      </c>
      <c r="F36" s="56">
        <v>5.4512957998212688</v>
      </c>
      <c r="G36" s="54">
        <v>269</v>
      </c>
      <c r="H36" s="54">
        <v>50</v>
      </c>
      <c r="I36" s="56">
        <v>22.831050228310502</v>
      </c>
      <c r="J36" s="54">
        <v>-35</v>
      </c>
      <c r="K36" s="56">
        <v>-11.513157894736842</v>
      </c>
      <c r="L36" s="54">
        <v>911</v>
      </c>
      <c r="M36" s="54">
        <v>221</v>
      </c>
      <c r="N36" s="56">
        <v>32.028985507246375</v>
      </c>
      <c r="O36" s="54">
        <v>96</v>
      </c>
      <c r="P36" s="56">
        <v>11.779141104294478</v>
      </c>
    </row>
    <row r="37" spans="1:16" s="26" customFormat="1" ht="12.75" customHeight="1">
      <c r="A37" s="49" t="s">
        <v>185</v>
      </c>
      <c r="B37" s="50">
        <v>289</v>
      </c>
      <c r="C37" s="50">
        <v>128</v>
      </c>
      <c r="D37" s="52">
        <v>79.503105590062106</v>
      </c>
      <c r="E37" s="50">
        <v>22</v>
      </c>
      <c r="F37" s="52">
        <v>8.2397003745318358</v>
      </c>
      <c r="G37" s="50">
        <v>62</v>
      </c>
      <c r="H37" s="50">
        <v>27</v>
      </c>
      <c r="I37" s="52">
        <v>77.142857142857139</v>
      </c>
      <c r="J37" s="50">
        <v>5</v>
      </c>
      <c r="K37" s="52">
        <v>8.7719298245614041</v>
      </c>
      <c r="L37" s="50">
        <v>227</v>
      </c>
      <c r="M37" s="50">
        <v>101</v>
      </c>
      <c r="N37" s="52">
        <v>80.158730158730165</v>
      </c>
      <c r="O37" s="50">
        <v>17</v>
      </c>
      <c r="P37" s="52">
        <v>8.0952380952380949</v>
      </c>
    </row>
    <row r="38" spans="1:16" s="26" customFormat="1" ht="12.75" customHeight="1">
      <c r="A38" s="49" t="s">
        <v>186</v>
      </c>
      <c r="B38" s="50">
        <v>891</v>
      </c>
      <c r="C38" s="50">
        <v>143</v>
      </c>
      <c r="D38" s="52">
        <v>19.117647058823529</v>
      </c>
      <c r="E38" s="50">
        <v>39</v>
      </c>
      <c r="F38" s="52">
        <v>4.577464788732394</v>
      </c>
      <c r="G38" s="50">
        <v>207</v>
      </c>
      <c r="H38" s="50">
        <v>23</v>
      </c>
      <c r="I38" s="52">
        <v>12.5</v>
      </c>
      <c r="J38" s="50">
        <v>-40</v>
      </c>
      <c r="K38" s="52">
        <v>-16.194331983805668</v>
      </c>
      <c r="L38" s="50">
        <v>684</v>
      </c>
      <c r="M38" s="50">
        <v>120</v>
      </c>
      <c r="N38" s="52">
        <v>21.276595744680851</v>
      </c>
      <c r="O38" s="50">
        <v>79</v>
      </c>
      <c r="P38" s="52">
        <v>13.057851239669422</v>
      </c>
    </row>
    <row r="39" spans="1:16" s="26" customFormat="1" ht="12.75" customHeight="1">
      <c r="A39" s="53" t="s">
        <v>187</v>
      </c>
      <c r="B39" s="54">
        <v>0</v>
      </c>
      <c r="C39" s="54">
        <v>0</v>
      </c>
      <c r="D39" s="56" t="s">
        <v>395</v>
      </c>
      <c r="E39" s="54">
        <v>0</v>
      </c>
      <c r="F39" s="56" t="s">
        <v>395</v>
      </c>
      <c r="G39" s="54">
        <v>0</v>
      </c>
      <c r="H39" s="54">
        <v>0</v>
      </c>
      <c r="I39" s="56" t="s">
        <v>395</v>
      </c>
      <c r="J39" s="54">
        <v>0</v>
      </c>
      <c r="K39" s="56" t="s">
        <v>395</v>
      </c>
      <c r="L39" s="54">
        <v>0</v>
      </c>
      <c r="M39" s="54">
        <v>0</v>
      </c>
      <c r="N39" s="56" t="s">
        <v>395</v>
      </c>
      <c r="O39" s="54">
        <v>0</v>
      </c>
      <c r="P39" s="56" t="s">
        <v>395</v>
      </c>
    </row>
    <row r="40" spans="1:16" s="26" customFormat="1" ht="15" customHeight="1">
      <c r="A40" s="280" t="s">
        <v>149</v>
      </c>
      <c r="B40" s="280"/>
      <c r="C40" s="280"/>
      <c r="D40" s="280"/>
      <c r="E40" s="280"/>
      <c r="F40" s="280"/>
      <c r="G40" s="280"/>
      <c r="H40" s="280"/>
      <c r="I40" s="280"/>
      <c r="J40" s="280"/>
      <c r="K40" s="280"/>
      <c r="L40" s="280"/>
      <c r="M40" s="280"/>
      <c r="N40" s="280"/>
      <c r="O40" s="280"/>
      <c r="P40" s="280"/>
    </row>
    <row r="41" spans="1:16" s="26" customFormat="1" ht="14.25" customHeight="1">
      <c r="A41" s="74" t="s">
        <v>65</v>
      </c>
      <c r="B41" s="62">
        <v>208282</v>
      </c>
      <c r="C41" s="62">
        <v>43796</v>
      </c>
      <c r="D41" s="64">
        <v>26.625974247048379</v>
      </c>
      <c r="E41" s="62">
        <v>22446</v>
      </c>
      <c r="F41" s="64">
        <v>12.078391700208787</v>
      </c>
      <c r="G41" s="62">
        <v>105384</v>
      </c>
      <c r="H41" s="62">
        <v>20301</v>
      </c>
      <c r="I41" s="64">
        <v>23.8602305983569</v>
      </c>
      <c r="J41" s="62">
        <v>12283</v>
      </c>
      <c r="K41" s="64">
        <v>13.193198784116175</v>
      </c>
      <c r="L41" s="62">
        <v>102898</v>
      </c>
      <c r="M41" s="62">
        <v>23495</v>
      </c>
      <c r="N41" s="64">
        <v>29.589562107225166</v>
      </c>
      <c r="O41" s="62">
        <v>10163</v>
      </c>
      <c r="P41" s="64">
        <v>10.959184773817869</v>
      </c>
    </row>
    <row r="42" spans="1:16" s="26" customFormat="1" ht="12.75" customHeight="1">
      <c r="A42" s="53" t="s">
        <v>180</v>
      </c>
      <c r="B42" s="54">
        <v>61968</v>
      </c>
      <c r="C42" s="54">
        <v>14105</v>
      </c>
      <c r="D42" s="56">
        <v>29.469527610053696</v>
      </c>
      <c r="E42" s="54">
        <v>5621</v>
      </c>
      <c r="F42" s="56">
        <v>9.9756863719452671</v>
      </c>
      <c r="G42" s="54">
        <v>30177</v>
      </c>
      <c r="H42" s="54">
        <v>6118</v>
      </c>
      <c r="I42" s="56">
        <v>25.429153331393657</v>
      </c>
      <c r="J42" s="54">
        <v>2929</v>
      </c>
      <c r="K42" s="56">
        <v>10.749412800939519</v>
      </c>
      <c r="L42" s="54">
        <v>31791</v>
      </c>
      <c r="M42" s="54">
        <v>7987</v>
      </c>
      <c r="N42" s="56">
        <v>33.553184338766592</v>
      </c>
      <c r="O42" s="54">
        <v>2692</v>
      </c>
      <c r="P42" s="56">
        <v>9.2511770163923153</v>
      </c>
    </row>
    <row r="43" spans="1:16" s="26" customFormat="1" ht="12.75" customHeight="1">
      <c r="A43" s="53" t="s">
        <v>181</v>
      </c>
      <c r="B43" s="54">
        <v>94530</v>
      </c>
      <c r="C43" s="54">
        <v>21819</v>
      </c>
      <c r="D43" s="56">
        <v>30.00783925403309</v>
      </c>
      <c r="E43" s="54">
        <v>8770</v>
      </c>
      <c r="F43" s="56">
        <v>10.226212686567164</v>
      </c>
      <c r="G43" s="54">
        <v>46559</v>
      </c>
      <c r="H43" s="54">
        <v>10030</v>
      </c>
      <c r="I43" s="56">
        <v>27.45763639847792</v>
      </c>
      <c r="J43" s="54">
        <v>3948</v>
      </c>
      <c r="K43" s="56">
        <v>9.2652132078571263</v>
      </c>
      <c r="L43" s="54">
        <v>47971</v>
      </c>
      <c r="M43" s="54">
        <v>11789</v>
      </c>
      <c r="N43" s="56">
        <v>32.582499585429218</v>
      </c>
      <c r="O43" s="54">
        <v>4822</v>
      </c>
      <c r="P43" s="56">
        <v>11.175230016918121</v>
      </c>
    </row>
    <row r="44" spans="1:16" s="26" customFormat="1" ht="12.75" customHeight="1">
      <c r="A44" s="49" t="s">
        <v>182</v>
      </c>
      <c r="B44" s="50">
        <v>11130</v>
      </c>
      <c r="C44" s="50">
        <v>2481</v>
      </c>
      <c r="D44" s="52">
        <v>28.685397155740549</v>
      </c>
      <c r="E44" s="50">
        <v>402</v>
      </c>
      <c r="F44" s="52">
        <v>3.7472035794183447</v>
      </c>
      <c r="G44" s="50">
        <v>6204</v>
      </c>
      <c r="H44" s="50">
        <v>1321</v>
      </c>
      <c r="I44" s="52">
        <v>27.053041163219333</v>
      </c>
      <c r="J44" s="50">
        <v>278</v>
      </c>
      <c r="K44" s="52">
        <v>4.6911913601079984</v>
      </c>
      <c r="L44" s="50">
        <v>4926</v>
      </c>
      <c r="M44" s="50">
        <v>1160</v>
      </c>
      <c r="N44" s="52">
        <v>30.801911842804035</v>
      </c>
      <c r="O44" s="50">
        <v>124</v>
      </c>
      <c r="P44" s="52">
        <v>2.5822573927530197</v>
      </c>
    </row>
    <row r="45" spans="1:16" s="26" customFormat="1" ht="12.75" customHeight="1">
      <c r="A45" s="49" t="s">
        <v>183</v>
      </c>
      <c r="B45" s="50">
        <v>83400</v>
      </c>
      <c r="C45" s="50">
        <v>19338</v>
      </c>
      <c r="D45" s="52">
        <v>30.18638194249321</v>
      </c>
      <c r="E45" s="50">
        <v>8368</v>
      </c>
      <c r="F45" s="52">
        <v>11.152574901375413</v>
      </c>
      <c r="G45" s="50">
        <v>40355</v>
      </c>
      <c r="H45" s="50">
        <v>8709</v>
      </c>
      <c r="I45" s="52">
        <v>27.520065727106111</v>
      </c>
      <c r="J45" s="50">
        <v>3670</v>
      </c>
      <c r="K45" s="52">
        <v>10.004088864658581</v>
      </c>
      <c r="L45" s="50">
        <v>43045</v>
      </c>
      <c r="M45" s="50">
        <v>10629</v>
      </c>
      <c r="N45" s="52">
        <v>32.789363277393882</v>
      </c>
      <c r="O45" s="50">
        <v>4698</v>
      </c>
      <c r="P45" s="52">
        <v>12.251284324719013</v>
      </c>
    </row>
    <row r="46" spans="1:16" s="26" customFormat="1" ht="12.75" customHeight="1">
      <c r="A46" s="53" t="s">
        <v>184</v>
      </c>
      <c r="B46" s="54">
        <v>48422</v>
      </c>
      <c r="C46" s="54">
        <v>7734</v>
      </c>
      <c r="D46" s="56">
        <v>19.008061344868267</v>
      </c>
      <c r="E46" s="54">
        <v>5083</v>
      </c>
      <c r="F46" s="56">
        <v>11.72846627748679</v>
      </c>
      <c r="G46" s="54">
        <v>25443</v>
      </c>
      <c r="H46" s="54">
        <v>3971</v>
      </c>
      <c r="I46" s="56">
        <v>18.493852459016395</v>
      </c>
      <c r="J46" s="54">
        <v>2567</v>
      </c>
      <c r="K46" s="56">
        <v>11.221367371918168</v>
      </c>
      <c r="L46" s="54">
        <v>22979</v>
      </c>
      <c r="M46" s="54">
        <v>3763</v>
      </c>
      <c r="N46" s="56">
        <v>19.582639467110742</v>
      </c>
      <c r="O46" s="54">
        <v>2516</v>
      </c>
      <c r="P46" s="56">
        <v>12.295362361335092</v>
      </c>
    </row>
    <row r="47" spans="1:16" s="26" customFormat="1" ht="12.75" customHeight="1">
      <c r="A47" s="49" t="s">
        <v>185</v>
      </c>
      <c r="B47" s="50">
        <v>10196</v>
      </c>
      <c r="C47" s="50">
        <v>2430</v>
      </c>
      <c r="D47" s="52">
        <v>31.290239505536956</v>
      </c>
      <c r="E47" s="50">
        <v>926</v>
      </c>
      <c r="F47" s="52">
        <v>9.9892125134843575</v>
      </c>
      <c r="G47" s="50">
        <v>4864</v>
      </c>
      <c r="H47" s="50">
        <v>1295</v>
      </c>
      <c r="I47" s="52">
        <v>36.284673578033065</v>
      </c>
      <c r="J47" s="50">
        <v>622</v>
      </c>
      <c r="K47" s="52">
        <v>14.662894860914664</v>
      </c>
      <c r="L47" s="50">
        <v>5332</v>
      </c>
      <c r="M47" s="50">
        <v>1135</v>
      </c>
      <c r="N47" s="52">
        <v>27.043126042411245</v>
      </c>
      <c r="O47" s="50">
        <v>304</v>
      </c>
      <c r="P47" s="52">
        <v>6.0461416070007958</v>
      </c>
    </row>
    <row r="48" spans="1:16" s="26" customFormat="1" ht="12.75" customHeight="1">
      <c r="A48" s="49" t="s">
        <v>186</v>
      </c>
      <c r="B48" s="50">
        <v>38226</v>
      </c>
      <c r="C48" s="50">
        <v>5304</v>
      </c>
      <c r="D48" s="52">
        <v>16.110807362857663</v>
      </c>
      <c r="E48" s="50">
        <v>4157</v>
      </c>
      <c r="F48" s="52">
        <v>12.201708297866094</v>
      </c>
      <c r="G48" s="50">
        <v>20579</v>
      </c>
      <c r="H48" s="50">
        <v>2676</v>
      </c>
      <c r="I48" s="52">
        <v>14.947215550466403</v>
      </c>
      <c r="J48" s="50">
        <v>1945</v>
      </c>
      <c r="K48" s="52">
        <v>10.437909198239776</v>
      </c>
      <c r="L48" s="50">
        <v>17647</v>
      </c>
      <c r="M48" s="50">
        <v>2628</v>
      </c>
      <c r="N48" s="52">
        <v>17.49783607430588</v>
      </c>
      <c r="O48" s="50">
        <v>2212</v>
      </c>
      <c r="P48" s="52">
        <v>14.331065759637188</v>
      </c>
    </row>
    <row r="49" spans="1:16" s="26" customFormat="1" ht="12.75" customHeight="1">
      <c r="A49" s="53" t="s">
        <v>187</v>
      </c>
      <c r="B49" s="54">
        <v>3362</v>
      </c>
      <c r="C49" s="54">
        <v>138</v>
      </c>
      <c r="D49" s="56">
        <v>4.2803970223325063</v>
      </c>
      <c r="E49" s="54">
        <v>2972</v>
      </c>
      <c r="F49" s="56">
        <v>762.0512820512821</v>
      </c>
      <c r="G49" s="54">
        <v>3205</v>
      </c>
      <c r="H49" s="54">
        <v>182</v>
      </c>
      <c r="I49" s="56">
        <v>6.0205094277208069</v>
      </c>
      <c r="J49" s="54">
        <v>2839</v>
      </c>
      <c r="K49" s="56">
        <v>775.68306010928961</v>
      </c>
      <c r="L49" s="54">
        <v>157</v>
      </c>
      <c r="M49" s="54">
        <v>-44</v>
      </c>
      <c r="N49" s="56">
        <v>-21.890547263681594</v>
      </c>
      <c r="O49" s="54">
        <v>133</v>
      </c>
      <c r="P49" s="56">
        <v>554.16666666666663</v>
      </c>
    </row>
    <row r="50" spans="1:16">
      <c r="A50" s="104" t="s">
        <v>138</v>
      </c>
    </row>
    <row r="51" spans="1:16" s="114" customFormat="1" ht="12.75">
      <c r="A51" s="104" t="s">
        <v>139</v>
      </c>
      <c r="B51" s="104"/>
      <c r="C51" s="104"/>
      <c r="D51" s="104"/>
      <c r="E51" s="104"/>
      <c r="F51" s="104"/>
    </row>
    <row r="52" spans="1:16" s="114" customFormat="1" ht="12.75">
      <c r="A52" s="104"/>
      <c r="B52" s="104"/>
      <c r="C52" s="106"/>
      <c r="D52" s="107"/>
      <c r="E52" s="115"/>
      <c r="F52" s="107"/>
    </row>
    <row r="53" spans="1:16">
      <c r="C53" s="106" t="s">
        <v>63</v>
      </c>
    </row>
  </sheetData>
  <mergeCells count="18">
    <mergeCell ref="A5:K5"/>
    <mergeCell ref="A6:A8"/>
    <mergeCell ref="B6:F6"/>
    <mergeCell ref="G6:K6"/>
    <mergeCell ref="L6:P6"/>
    <mergeCell ref="B7:B8"/>
    <mergeCell ref="C7:D7"/>
    <mergeCell ref="E7:F7"/>
    <mergeCell ref="G7:G8"/>
    <mergeCell ref="H7:I7"/>
    <mergeCell ref="A30:P30"/>
    <mergeCell ref="A40:P40"/>
    <mergeCell ref="J7:K7"/>
    <mergeCell ref="L7:L8"/>
    <mergeCell ref="M7:N7"/>
    <mergeCell ref="O7:P7"/>
    <mergeCell ref="A10:P10"/>
    <mergeCell ref="A20:P20"/>
  </mergeCells>
  <hyperlinks>
    <hyperlink ref="M2" location="ÍNDICE!A1" display="VOLVER AL ÍNDICE" xr:uid="{C564EE9C-AD3B-4261-8957-818F03917311}"/>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3032C-CA57-4FD0-949B-B843760E327C}">
  <sheetPr codeName="Hoja17"/>
  <dimension ref="A1:S76"/>
  <sheetViews>
    <sheetView zoomScaleNormal="100" workbookViewId="0"/>
  </sheetViews>
  <sheetFormatPr baseColWidth="10" defaultColWidth="11.42578125" defaultRowHeight="15"/>
  <cols>
    <col min="1" max="1" width="26" style="130" customWidth="1"/>
    <col min="2" max="2" width="6.7109375" style="130" customWidth="1"/>
    <col min="3" max="3" width="6.42578125" style="130" customWidth="1"/>
    <col min="4" max="4" width="5.7109375" style="130" customWidth="1"/>
    <col min="5" max="5" width="6.85546875" style="130" customWidth="1"/>
    <col min="6" max="6" width="5.7109375" style="130" customWidth="1"/>
    <col min="7" max="7" width="6.5703125" style="130" customWidth="1"/>
    <col min="8" max="8" width="6.140625" style="130" customWidth="1"/>
    <col min="9" max="9" width="5.7109375" style="130" customWidth="1"/>
    <col min="10" max="10" width="6.28515625" style="130" bestFit="1" customWidth="1"/>
    <col min="11" max="11" width="5.7109375" style="130" customWidth="1"/>
    <col min="12" max="12" width="6.85546875" style="130" customWidth="1"/>
    <col min="13" max="13" width="6.140625" style="130" customWidth="1"/>
    <col min="14" max="14" width="5.7109375" style="130" customWidth="1"/>
    <col min="15" max="15" width="6.28515625" style="130" bestFit="1" customWidth="1"/>
    <col min="16" max="16" width="5.7109375" style="130" customWidth="1"/>
    <col min="17" max="16384" width="11.42578125" style="130"/>
  </cols>
  <sheetData>
    <row r="1" spans="1:19" s="1" customFormat="1" ht="12"/>
    <row r="2" spans="1:19" s="1" customFormat="1" ht="18" customHeight="1">
      <c r="M2" s="24" t="s">
        <v>64</v>
      </c>
    </row>
    <row r="3" spans="1:19" s="1" customFormat="1" ht="18.75" customHeight="1"/>
    <row r="4" spans="1:19" s="1" customFormat="1" ht="18">
      <c r="N4" s="25"/>
      <c r="P4" s="2" t="s">
        <v>394</v>
      </c>
    </row>
    <row r="5" spans="1:19" s="26" customFormat="1" ht="42" customHeight="1">
      <c r="A5" s="273" t="s">
        <v>16</v>
      </c>
      <c r="B5" s="273"/>
      <c r="C5" s="273"/>
      <c r="D5" s="273"/>
      <c r="E5" s="273"/>
      <c r="F5" s="273"/>
      <c r="G5" s="273"/>
      <c r="H5" s="273"/>
      <c r="I5" s="273"/>
      <c r="J5" s="273"/>
      <c r="K5" s="273"/>
      <c r="L5" s="1"/>
      <c r="M5" s="1"/>
      <c r="N5" s="1"/>
      <c r="O5" s="1"/>
      <c r="P5" s="1"/>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s="26" customFormat="1" ht="3" customHeight="1">
      <c r="A9" s="110"/>
      <c r="B9" s="110"/>
      <c r="C9" s="110"/>
      <c r="D9" s="110"/>
      <c r="E9" s="110"/>
      <c r="F9" s="110"/>
      <c r="G9" s="110"/>
      <c r="H9" s="110"/>
      <c r="I9" s="110"/>
      <c r="J9" s="110"/>
      <c r="K9" s="110"/>
      <c r="L9" s="110"/>
      <c r="M9" s="110"/>
      <c r="N9" s="110"/>
      <c r="O9" s="110"/>
      <c r="P9" s="110"/>
    </row>
    <row r="10" spans="1:19" ht="15.75">
      <c r="A10" s="74" t="s">
        <v>65</v>
      </c>
      <c r="B10" s="62">
        <v>233506</v>
      </c>
      <c r="C10" s="62">
        <v>47787</v>
      </c>
      <c r="D10" s="64">
        <v>25.730808371787486</v>
      </c>
      <c r="E10" s="62">
        <v>25706</v>
      </c>
      <c r="F10" s="64">
        <v>12.370548604427334</v>
      </c>
      <c r="G10" s="62">
        <v>110563</v>
      </c>
      <c r="H10" s="62">
        <v>20944</v>
      </c>
      <c r="I10" s="64">
        <v>23.370044298642028</v>
      </c>
      <c r="J10" s="62">
        <v>12818</v>
      </c>
      <c r="K10" s="64">
        <v>13.113714256483707</v>
      </c>
      <c r="L10" s="62">
        <v>122943</v>
      </c>
      <c r="M10" s="62">
        <v>26843</v>
      </c>
      <c r="N10" s="64">
        <v>27.93236212278876</v>
      </c>
      <c r="O10" s="62">
        <v>12888</v>
      </c>
      <c r="P10" s="64">
        <v>11.71050838217255</v>
      </c>
      <c r="Q10" s="131"/>
      <c r="R10" s="131"/>
      <c r="S10" s="26"/>
    </row>
    <row r="11" spans="1:19" ht="22.5">
      <c r="A11" s="53" t="s">
        <v>180</v>
      </c>
      <c r="B11" s="54">
        <v>72881</v>
      </c>
      <c r="C11" s="54">
        <v>15830</v>
      </c>
      <c r="D11" s="56">
        <v>27.74710346882614</v>
      </c>
      <c r="E11" s="54">
        <v>7228</v>
      </c>
      <c r="F11" s="56">
        <v>11.009397894993374</v>
      </c>
      <c r="G11" s="54">
        <v>31744</v>
      </c>
      <c r="H11" s="54">
        <v>6364</v>
      </c>
      <c r="I11" s="56">
        <v>25.074862096138691</v>
      </c>
      <c r="J11" s="54">
        <v>3198</v>
      </c>
      <c r="K11" s="56">
        <v>11.202970643873048</v>
      </c>
      <c r="L11" s="54">
        <v>41137</v>
      </c>
      <c r="M11" s="54">
        <v>9466</v>
      </c>
      <c r="N11" s="56">
        <v>29.888541567995958</v>
      </c>
      <c r="O11" s="54">
        <v>4030</v>
      </c>
      <c r="P11" s="56">
        <v>10.860484544695071</v>
      </c>
      <c r="Q11" s="131"/>
      <c r="R11" s="131"/>
      <c r="S11" s="26"/>
    </row>
    <row r="12" spans="1:19" ht="15.75">
      <c r="A12" s="53" t="s">
        <v>181</v>
      </c>
      <c r="B12" s="54">
        <v>105033</v>
      </c>
      <c r="C12" s="54">
        <v>23431</v>
      </c>
      <c r="D12" s="56">
        <v>28.713757015759416</v>
      </c>
      <c r="E12" s="54">
        <v>10009</v>
      </c>
      <c r="F12" s="56">
        <v>10.533128472806871</v>
      </c>
      <c r="G12" s="54">
        <v>48870</v>
      </c>
      <c r="H12" s="54">
        <v>10248</v>
      </c>
      <c r="I12" s="56">
        <v>26.534099735901819</v>
      </c>
      <c r="J12" s="54">
        <v>4109</v>
      </c>
      <c r="K12" s="56">
        <v>9.1798664015549249</v>
      </c>
      <c r="L12" s="54">
        <v>56163</v>
      </c>
      <c r="M12" s="54">
        <v>13183</v>
      </c>
      <c r="N12" s="56">
        <v>30.672405770125639</v>
      </c>
      <c r="O12" s="54">
        <v>5900</v>
      </c>
      <c r="P12" s="56">
        <v>11.738256769392994</v>
      </c>
      <c r="Q12" s="131"/>
      <c r="R12" s="131"/>
      <c r="S12" s="26"/>
    </row>
    <row r="13" spans="1:19" ht="15.75">
      <c r="A13" s="49" t="s">
        <v>182</v>
      </c>
      <c r="B13" s="50">
        <v>12276</v>
      </c>
      <c r="C13" s="50">
        <v>2728</v>
      </c>
      <c r="D13" s="52">
        <v>28.571428571428573</v>
      </c>
      <c r="E13" s="50">
        <v>417</v>
      </c>
      <c r="F13" s="52">
        <v>3.516316721477359</v>
      </c>
      <c r="G13" s="50">
        <v>6495</v>
      </c>
      <c r="H13" s="50">
        <v>1381</v>
      </c>
      <c r="I13" s="52">
        <v>27.004301916308172</v>
      </c>
      <c r="J13" s="50">
        <v>294</v>
      </c>
      <c r="K13" s="52">
        <v>4.7411707789066275</v>
      </c>
      <c r="L13" s="50">
        <v>5781</v>
      </c>
      <c r="M13" s="50">
        <v>1347</v>
      </c>
      <c r="N13" s="52">
        <v>30.378890392422193</v>
      </c>
      <c r="O13" s="50">
        <v>123</v>
      </c>
      <c r="P13" s="52">
        <v>2.1739130434782608</v>
      </c>
      <c r="Q13" s="131"/>
      <c r="R13" s="131"/>
      <c r="S13" s="26"/>
    </row>
    <row r="14" spans="1:19" ht="15.75">
      <c r="A14" s="49" t="s">
        <v>183</v>
      </c>
      <c r="B14" s="50">
        <v>92757</v>
      </c>
      <c r="C14" s="50">
        <v>20703</v>
      </c>
      <c r="D14" s="52">
        <v>28.732617203763844</v>
      </c>
      <c r="E14" s="50">
        <v>9592</v>
      </c>
      <c r="F14" s="52">
        <v>11.533698070101606</v>
      </c>
      <c r="G14" s="50">
        <v>42375</v>
      </c>
      <c r="H14" s="50">
        <v>8867</v>
      </c>
      <c r="I14" s="52">
        <v>26.462337352274083</v>
      </c>
      <c r="J14" s="50">
        <v>3815</v>
      </c>
      <c r="K14" s="52">
        <v>9.8936721991701244</v>
      </c>
      <c r="L14" s="50">
        <v>50382</v>
      </c>
      <c r="M14" s="50">
        <v>11836</v>
      </c>
      <c r="N14" s="52">
        <v>30.706169252321899</v>
      </c>
      <c r="O14" s="50">
        <v>5777</v>
      </c>
      <c r="P14" s="52">
        <v>12.951462840488734</v>
      </c>
      <c r="Q14" s="131"/>
      <c r="R14" s="131"/>
      <c r="S14" s="26"/>
    </row>
    <row r="15" spans="1:19" ht="15.75">
      <c r="A15" s="53" t="s">
        <v>184</v>
      </c>
      <c r="B15" s="54">
        <v>52230</v>
      </c>
      <c r="C15" s="54">
        <v>8388</v>
      </c>
      <c r="D15" s="56">
        <v>19.132338853154508</v>
      </c>
      <c r="E15" s="54">
        <v>5497</v>
      </c>
      <c r="F15" s="56">
        <v>11.762566066805041</v>
      </c>
      <c r="G15" s="54">
        <v>26744</v>
      </c>
      <c r="H15" s="54">
        <v>4150</v>
      </c>
      <c r="I15" s="56">
        <v>18.367708241125964</v>
      </c>
      <c r="J15" s="54">
        <v>2672</v>
      </c>
      <c r="K15" s="56">
        <v>11.100033233632436</v>
      </c>
      <c r="L15" s="54">
        <v>25486</v>
      </c>
      <c r="M15" s="54">
        <v>4238</v>
      </c>
      <c r="N15" s="56">
        <v>19.945406626506024</v>
      </c>
      <c r="O15" s="54">
        <v>2825</v>
      </c>
      <c r="P15" s="56">
        <v>12.466351882088169</v>
      </c>
      <c r="Q15" s="131"/>
      <c r="R15" s="131"/>
      <c r="S15" s="26"/>
    </row>
    <row r="16" spans="1:19" ht="15.75">
      <c r="A16" s="49" t="s">
        <v>185</v>
      </c>
      <c r="B16" s="50">
        <v>11333</v>
      </c>
      <c r="C16" s="50">
        <v>2791</v>
      </c>
      <c r="D16" s="52">
        <v>32.673846874268321</v>
      </c>
      <c r="E16" s="50">
        <v>1025</v>
      </c>
      <c r="F16" s="52">
        <v>9.9437330228948397</v>
      </c>
      <c r="G16" s="50">
        <v>5222</v>
      </c>
      <c r="H16" s="50">
        <v>1401</v>
      </c>
      <c r="I16" s="52">
        <v>36.665794294687252</v>
      </c>
      <c r="J16" s="50">
        <v>679</v>
      </c>
      <c r="K16" s="52">
        <v>14.946070878274268</v>
      </c>
      <c r="L16" s="50">
        <v>6111</v>
      </c>
      <c r="M16" s="50">
        <v>1390</v>
      </c>
      <c r="N16" s="52">
        <v>29.442914636729505</v>
      </c>
      <c r="O16" s="50">
        <v>346</v>
      </c>
      <c r="P16" s="52">
        <v>6.0017346053772771</v>
      </c>
      <c r="Q16" s="131"/>
      <c r="R16" s="131"/>
      <c r="S16" s="26"/>
    </row>
    <row r="17" spans="1:19" ht="15.75">
      <c r="A17" s="49" t="s">
        <v>186</v>
      </c>
      <c r="B17" s="50">
        <v>40897</v>
      </c>
      <c r="C17" s="50">
        <v>5597</v>
      </c>
      <c r="D17" s="52">
        <v>15.855524079320114</v>
      </c>
      <c r="E17" s="50">
        <v>4472</v>
      </c>
      <c r="F17" s="52">
        <v>12.277282086479067</v>
      </c>
      <c r="G17" s="50">
        <v>21522</v>
      </c>
      <c r="H17" s="50">
        <v>2749</v>
      </c>
      <c r="I17" s="52">
        <v>14.643370798487188</v>
      </c>
      <c r="J17" s="50">
        <v>1993</v>
      </c>
      <c r="K17" s="52">
        <v>10.205335654667417</v>
      </c>
      <c r="L17" s="50">
        <v>19375</v>
      </c>
      <c r="M17" s="50">
        <v>2848</v>
      </c>
      <c r="N17" s="52">
        <v>17.232407575482544</v>
      </c>
      <c r="O17" s="50">
        <v>2479</v>
      </c>
      <c r="P17" s="52">
        <v>14.672111742424242</v>
      </c>
      <c r="Q17" s="131"/>
      <c r="R17" s="131"/>
      <c r="S17" s="26"/>
    </row>
    <row r="18" spans="1:19" ht="15.75">
      <c r="A18" s="66" t="s">
        <v>187</v>
      </c>
      <c r="B18" s="67">
        <v>3362</v>
      </c>
      <c r="C18" s="67">
        <v>138</v>
      </c>
      <c r="D18" s="69">
        <v>4.2803970223325063</v>
      </c>
      <c r="E18" s="67">
        <v>2972</v>
      </c>
      <c r="F18" s="69">
        <v>762.0512820512821</v>
      </c>
      <c r="G18" s="67">
        <v>3205</v>
      </c>
      <c r="H18" s="67">
        <v>182</v>
      </c>
      <c r="I18" s="69">
        <v>6.0205094277208069</v>
      </c>
      <c r="J18" s="67">
        <v>2839</v>
      </c>
      <c r="K18" s="69">
        <v>775.68306010928961</v>
      </c>
      <c r="L18" s="67">
        <v>157</v>
      </c>
      <c r="M18" s="67">
        <v>-44</v>
      </c>
      <c r="N18" s="69">
        <v>-21.890547263681594</v>
      </c>
      <c r="O18" s="67">
        <v>133</v>
      </c>
      <c r="P18" s="69">
        <v>554.16666666666663</v>
      </c>
      <c r="S18" s="26"/>
    </row>
    <row r="19" spans="1:19">
      <c r="A19" s="74" t="s">
        <v>189</v>
      </c>
      <c r="B19" s="62">
        <v>73872</v>
      </c>
      <c r="C19" s="62">
        <v>28373</v>
      </c>
      <c r="D19" s="64">
        <v>62.35961229917141</v>
      </c>
      <c r="E19" s="62">
        <v>8860</v>
      </c>
      <c r="F19" s="64">
        <v>13.628253245554667</v>
      </c>
      <c r="G19" s="62">
        <v>34146</v>
      </c>
      <c r="H19" s="62">
        <v>12006</v>
      </c>
      <c r="I19" s="64">
        <v>54.227642276422763</v>
      </c>
      <c r="J19" s="62">
        <v>3803</v>
      </c>
      <c r="K19" s="64">
        <v>12.533368486965692</v>
      </c>
      <c r="L19" s="62">
        <v>39726</v>
      </c>
      <c r="M19" s="62">
        <v>16367</v>
      </c>
      <c r="N19" s="64">
        <v>70.06721178132625</v>
      </c>
      <c r="O19" s="62">
        <v>5057</v>
      </c>
      <c r="P19" s="64">
        <v>14.586518215120137</v>
      </c>
    </row>
    <row r="20" spans="1:19" ht="22.5">
      <c r="A20" s="53" t="s">
        <v>180</v>
      </c>
      <c r="B20" s="54">
        <v>21070</v>
      </c>
      <c r="C20" s="54">
        <v>8075</v>
      </c>
      <c r="D20" s="56">
        <v>62.139284340130821</v>
      </c>
      <c r="E20" s="54">
        <v>2358</v>
      </c>
      <c r="F20" s="56">
        <v>12.601539119281744</v>
      </c>
      <c r="G20" s="54">
        <v>8636</v>
      </c>
      <c r="H20" s="54">
        <v>2857</v>
      </c>
      <c r="I20" s="56">
        <v>49.437618965218896</v>
      </c>
      <c r="J20" s="54">
        <v>723</v>
      </c>
      <c r="K20" s="56">
        <v>9.1368633893592826</v>
      </c>
      <c r="L20" s="54">
        <v>12434</v>
      </c>
      <c r="M20" s="54">
        <v>5218</v>
      </c>
      <c r="N20" s="56">
        <v>72.311529933481154</v>
      </c>
      <c r="O20" s="54">
        <v>1635</v>
      </c>
      <c r="P20" s="56">
        <v>15.140290767663673</v>
      </c>
    </row>
    <row r="21" spans="1:19">
      <c r="A21" s="53" t="s">
        <v>181</v>
      </c>
      <c r="B21" s="54">
        <v>39314</v>
      </c>
      <c r="C21" s="54">
        <v>15082</v>
      </c>
      <c r="D21" s="56">
        <v>62.240013205678444</v>
      </c>
      <c r="E21" s="54">
        <v>4568</v>
      </c>
      <c r="F21" s="56">
        <v>13.146837045990905</v>
      </c>
      <c r="G21" s="54">
        <v>18143</v>
      </c>
      <c r="H21" s="54">
        <v>6408</v>
      </c>
      <c r="I21" s="56">
        <v>54.605879846612694</v>
      </c>
      <c r="J21" s="54">
        <v>1945</v>
      </c>
      <c r="K21" s="56">
        <v>12.007655266082232</v>
      </c>
      <c r="L21" s="54">
        <v>21171</v>
      </c>
      <c r="M21" s="54">
        <v>8674</v>
      </c>
      <c r="N21" s="56">
        <v>69.408658077938711</v>
      </c>
      <c r="O21" s="54">
        <v>2623</v>
      </c>
      <c r="P21" s="56">
        <v>14.141686435195169</v>
      </c>
    </row>
    <row r="22" spans="1:19">
      <c r="A22" s="49" t="s">
        <v>182</v>
      </c>
      <c r="B22" s="50">
        <v>5106</v>
      </c>
      <c r="C22" s="50">
        <v>2154</v>
      </c>
      <c r="D22" s="52">
        <v>72.967479674796749</v>
      </c>
      <c r="E22" s="50">
        <v>743</v>
      </c>
      <c r="F22" s="52">
        <v>17.029566811826726</v>
      </c>
      <c r="G22" s="50">
        <v>2517</v>
      </c>
      <c r="H22" s="50">
        <v>943</v>
      </c>
      <c r="I22" s="52">
        <v>59.911054637865313</v>
      </c>
      <c r="J22" s="50">
        <v>331</v>
      </c>
      <c r="K22" s="52">
        <v>15.141811527904849</v>
      </c>
      <c r="L22" s="50">
        <v>2589</v>
      </c>
      <c r="M22" s="50">
        <v>1211</v>
      </c>
      <c r="N22" s="52">
        <v>87.880986937590706</v>
      </c>
      <c r="O22" s="50">
        <v>412</v>
      </c>
      <c r="P22" s="52">
        <v>18.925126320624713</v>
      </c>
    </row>
    <row r="23" spans="1:19">
      <c r="A23" s="49" t="s">
        <v>183</v>
      </c>
      <c r="B23" s="50">
        <v>34208</v>
      </c>
      <c r="C23" s="50">
        <v>12928</v>
      </c>
      <c r="D23" s="52">
        <v>60.751879699248121</v>
      </c>
      <c r="E23" s="50">
        <v>3825</v>
      </c>
      <c r="F23" s="52">
        <v>12.589276898265478</v>
      </c>
      <c r="G23" s="50">
        <v>15626</v>
      </c>
      <c r="H23" s="50">
        <v>5465</v>
      </c>
      <c r="I23" s="52">
        <v>53.784076370435983</v>
      </c>
      <c r="J23" s="50">
        <v>1614</v>
      </c>
      <c r="K23" s="52">
        <v>11.518698258635455</v>
      </c>
      <c r="L23" s="50">
        <v>18582</v>
      </c>
      <c r="M23" s="50">
        <v>7463</v>
      </c>
      <c r="N23" s="52">
        <v>67.119345264861948</v>
      </c>
      <c r="O23" s="50">
        <v>2211</v>
      </c>
      <c r="P23" s="52">
        <v>13.50558915154847</v>
      </c>
    </row>
    <row r="24" spans="1:19">
      <c r="A24" s="53" t="s">
        <v>184</v>
      </c>
      <c r="B24" s="54">
        <v>13207</v>
      </c>
      <c r="C24" s="54">
        <v>5186</v>
      </c>
      <c r="D24" s="56">
        <v>64.655279890288</v>
      </c>
      <c r="E24" s="54">
        <v>1674</v>
      </c>
      <c r="F24" s="56">
        <v>14.514870371976068</v>
      </c>
      <c r="G24" s="54">
        <v>7100</v>
      </c>
      <c r="H24" s="54">
        <v>2704</v>
      </c>
      <c r="I24" s="56">
        <v>61.51046405823476</v>
      </c>
      <c r="J24" s="54">
        <v>888</v>
      </c>
      <c r="K24" s="56">
        <v>14.294913071474566</v>
      </c>
      <c r="L24" s="54">
        <v>6107</v>
      </c>
      <c r="M24" s="54">
        <v>2482</v>
      </c>
      <c r="N24" s="56">
        <v>68.468965517241372</v>
      </c>
      <c r="O24" s="54">
        <v>786</v>
      </c>
      <c r="P24" s="56">
        <v>14.771659462507047</v>
      </c>
    </row>
    <row r="25" spans="1:19">
      <c r="A25" s="49" t="s">
        <v>185</v>
      </c>
      <c r="B25" s="50">
        <v>4195</v>
      </c>
      <c r="C25" s="50">
        <v>1765</v>
      </c>
      <c r="D25" s="52">
        <v>72.63374485596708</v>
      </c>
      <c r="E25" s="50">
        <v>362</v>
      </c>
      <c r="F25" s="52">
        <v>9.4442995043047215</v>
      </c>
      <c r="G25" s="50">
        <v>1969</v>
      </c>
      <c r="H25" s="50">
        <v>847</v>
      </c>
      <c r="I25" s="52">
        <v>75.490196078431367</v>
      </c>
      <c r="J25" s="50">
        <v>287</v>
      </c>
      <c r="K25" s="52">
        <v>17.063020214030917</v>
      </c>
      <c r="L25" s="50">
        <v>2226</v>
      </c>
      <c r="M25" s="50">
        <v>918</v>
      </c>
      <c r="N25" s="52">
        <v>70.183486238532112</v>
      </c>
      <c r="O25" s="50">
        <v>75</v>
      </c>
      <c r="P25" s="52">
        <v>3.4867503486750349</v>
      </c>
    </row>
    <row r="26" spans="1:19">
      <c r="A26" s="49" t="s">
        <v>186</v>
      </c>
      <c r="B26" s="50">
        <v>9012</v>
      </c>
      <c r="C26" s="50">
        <v>3421</v>
      </c>
      <c r="D26" s="52">
        <v>61.187622965480237</v>
      </c>
      <c r="E26" s="50">
        <v>1312</v>
      </c>
      <c r="F26" s="52">
        <v>17.038961038961038</v>
      </c>
      <c r="G26" s="50">
        <v>5131</v>
      </c>
      <c r="H26" s="50">
        <v>1857</v>
      </c>
      <c r="I26" s="52">
        <v>56.719609040928525</v>
      </c>
      <c r="J26" s="50">
        <v>601</v>
      </c>
      <c r="K26" s="52">
        <v>13.26710816777042</v>
      </c>
      <c r="L26" s="50">
        <v>3881</v>
      </c>
      <c r="M26" s="50">
        <v>1564</v>
      </c>
      <c r="N26" s="52">
        <v>67.501078981441523</v>
      </c>
      <c r="O26" s="50">
        <v>711</v>
      </c>
      <c r="P26" s="52">
        <v>22.429022082018928</v>
      </c>
    </row>
    <row r="27" spans="1:19">
      <c r="A27" s="66" t="s">
        <v>187</v>
      </c>
      <c r="B27" s="67">
        <v>281</v>
      </c>
      <c r="C27" s="67">
        <v>30</v>
      </c>
      <c r="D27" s="69">
        <v>11.952191235059761</v>
      </c>
      <c r="E27" s="67">
        <v>260</v>
      </c>
      <c r="F27" s="69">
        <v>1238.0952380952381</v>
      </c>
      <c r="G27" s="67">
        <v>267</v>
      </c>
      <c r="H27" s="67">
        <v>37</v>
      </c>
      <c r="I27" s="69">
        <v>16.086956521739129</v>
      </c>
      <c r="J27" s="67">
        <v>247</v>
      </c>
      <c r="K27" s="69">
        <v>1235</v>
      </c>
      <c r="L27" s="67">
        <v>14</v>
      </c>
      <c r="M27" s="67">
        <v>-7</v>
      </c>
      <c r="N27" s="69">
        <v>-33.333333333333336</v>
      </c>
      <c r="O27" s="67">
        <v>13</v>
      </c>
      <c r="P27" s="69">
        <v>1300</v>
      </c>
    </row>
    <row r="28" spans="1:19">
      <c r="A28" s="74" t="s">
        <v>190</v>
      </c>
      <c r="B28" s="62">
        <v>111358</v>
      </c>
      <c r="C28" s="62">
        <v>33980</v>
      </c>
      <c r="D28" s="64">
        <v>43.914290883713718</v>
      </c>
      <c r="E28" s="62">
        <v>13030</v>
      </c>
      <c r="F28" s="64">
        <v>13.251566186640632</v>
      </c>
      <c r="G28" s="62">
        <v>52120</v>
      </c>
      <c r="H28" s="62">
        <v>14607</v>
      </c>
      <c r="I28" s="64">
        <v>38.93850131954256</v>
      </c>
      <c r="J28" s="62">
        <v>5754</v>
      </c>
      <c r="K28" s="64">
        <v>12.409955570892464</v>
      </c>
      <c r="L28" s="62">
        <v>59238</v>
      </c>
      <c r="M28" s="62">
        <v>19373</v>
      </c>
      <c r="N28" s="64">
        <v>48.596513232158536</v>
      </c>
      <c r="O28" s="62">
        <v>7276</v>
      </c>
      <c r="P28" s="64">
        <v>14.002540317924637</v>
      </c>
    </row>
    <row r="29" spans="1:19" ht="22.5">
      <c r="A29" s="53" t="s">
        <v>180</v>
      </c>
      <c r="B29" s="54">
        <v>30974</v>
      </c>
      <c r="C29" s="54">
        <v>9665</v>
      </c>
      <c r="D29" s="56">
        <v>45.356422169036556</v>
      </c>
      <c r="E29" s="54">
        <v>3509</v>
      </c>
      <c r="F29" s="56">
        <v>12.776260695430548</v>
      </c>
      <c r="G29" s="54">
        <v>12850</v>
      </c>
      <c r="H29" s="54">
        <v>3643</v>
      </c>
      <c r="I29" s="56">
        <v>39.567720212881504</v>
      </c>
      <c r="J29" s="54">
        <v>1260</v>
      </c>
      <c r="K29" s="56">
        <v>10.871440897325281</v>
      </c>
      <c r="L29" s="54">
        <v>18124</v>
      </c>
      <c r="M29" s="54">
        <v>6022</v>
      </c>
      <c r="N29" s="56">
        <v>49.760370186745995</v>
      </c>
      <c r="O29" s="54">
        <v>2249</v>
      </c>
      <c r="P29" s="56">
        <v>14.166929133858268</v>
      </c>
    </row>
    <row r="30" spans="1:19">
      <c r="A30" s="53" t="s">
        <v>181</v>
      </c>
      <c r="B30" s="54">
        <v>54887</v>
      </c>
      <c r="C30" s="54">
        <v>17525</v>
      </c>
      <c r="D30" s="56">
        <v>46.905947219099623</v>
      </c>
      <c r="E30" s="54">
        <v>6309</v>
      </c>
      <c r="F30" s="56">
        <v>12.987360533574869</v>
      </c>
      <c r="G30" s="54">
        <v>25247</v>
      </c>
      <c r="H30" s="54">
        <v>7439</v>
      </c>
      <c r="I30" s="56">
        <v>41.773360287511231</v>
      </c>
      <c r="J30" s="54">
        <v>2624</v>
      </c>
      <c r="K30" s="56">
        <v>11.598815364894135</v>
      </c>
      <c r="L30" s="54">
        <v>29640</v>
      </c>
      <c r="M30" s="54">
        <v>10086</v>
      </c>
      <c r="N30" s="56">
        <v>51.580239337220007</v>
      </c>
      <c r="O30" s="54">
        <v>3685</v>
      </c>
      <c r="P30" s="56">
        <v>14.197649778462724</v>
      </c>
    </row>
    <row r="31" spans="1:19">
      <c r="A31" s="49" t="s">
        <v>182</v>
      </c>
      <c r="B31" s="50">
        <v>6835</v>
      </c>
      <c r="C31" s="50">
        <v>2407</v>
      </c>
      <c r="D31" s="52">
        <v>54.358626919602528</v>
      </c>
      <c r="E31" s="50">
        <v>735</v>
      </c>
      <c r="F31" s="52">
        <v>12.049180327868852</v>
      </c>
      <c r="G31" s="50">
        <v>3424</v>
      </c>
      <c r="H31" s="50">
        <v>1067</v>
      </c>
      <c r="I31" s="52">
        <v>45.269410267288926</v>
      </c>
      <c r="J31" s="50">
        <v>356</v>
      </c>
      <c r="K31" s="52">
        <v>11.603650586701434</v>
      </c>
      <c r="L31" s="50">
        <v>3411</v>
      </c>
      <c r="M31" s="50">
        <v>1340</v>
      </c>
      <c r="N31" s="52">
        <v>64.703042008691455</v>
      </c>
      <c r="O31" s="50">
        <v>379</v>
      </c>
      <c r="P31" s="52">
        <v>12.5</v>
      </c>
    </row>
    <row r="32" spans="1:19">
      <c r="A32" s="49" t="s">
        <v>183</v>
      </c>
      <c r="B32" s="50">
        <v>48052</v>
      </c>
      <c r="C32" s="50">
        <v>15118</v>
      </c>
      <c r="D32" s="52">
        <v>45.903929070261732</v>
      </c>
      <c r="E32" s="50">
        <v>5574</v>
      </c>
      <c r="F32" s="52">
        <v>13.122086727247046</v>
      </c>
      <c r="G32" s="50">
        <v>21823</v>
      </c>
      <c r="H32" s="50">
        <v>6372</v>
      </c>
      <c r="I32" s="52">
        <v>41.240049187754835</v>
      </c>
      <c r="J32" s="50">
        <v>2268</v>
      </c>
      <c r="K32" s="52">
        <v>11.598056762976221</v>
      </c>
      <c r="L32" s="50">
        <v>26229</v>
      </c>
      <c r="M32" s="50">
        <v>8746</v>
      </c>
      <c r="N32" s="52">
        <v>50.025739289595606</v>
      </c>
      <c r="O32" s="50">
        <v>3306</v>
      </c>
      <c r="P32" s="52">
        <v>14.422196047637744</v>
      </c>
    </row>
    <row r="33" spans="1:16">
      <c r="A33" s="53" t="s">
        <v>184</v>
      </c>
      <c r="B33" s="54">
        <v>24664</v>
      </c>
      <c r="C33" s="54">
        <v>6752</v>
      </c>
      <c r="D33" s="56">
        <v>37.695399732023226</v>
      </c>
      <c r="E33" s="54">
        <v>2440</v>
      </c>
      <c r="F33" s="56">
        <v>10.979121670266379</v>
      </c>
      <c r="G33" s="54">
        <v>13228</v>
      </c>
      <c r="H33" s="54">
        <v>3465</v>
      </c>
      <c r="I33" s="56">
        <v>35.491140018436958</v>
      </c>
      <c r="J33" s="54">
        <v>1131</v>
      </c>
      <c r="K33" s="56">
        <v>9.3494254773910885</v>
      </c>
      <c r="L33" s="54">
        <v>11436</v>
      </c>
      <c r="M33" s="54">
        <v>3287</v>
      </c>
      <c r="N33" s="56">
        <v>40.336237575162599</v>
      </c>
      <c r="O33" s="54">
        <v>1309</v>
      </c>
      <c r="P33" s="56">
        <v>12.925841809025378</v>
      </c>
    </row>
    <row r="34" spans="1:16">
      <c r="A34" s="49" t="s">
        <v>185</v>
      </c>
      <c r="B34" s="50">
        <v>6492</v>
      </c>
      <c r="C34" s="50">
        <v>2251</v>
      </c>
      <c r="D34" s="52">
        <v>53.077104456496109</v>
      </c>
      <c r="E34" s="50">
        <v>599</v>
      </c>
      <c r="F34" s="52">
        <v>10.164602070252842</v>
      </c>
      <c r="G34" s="50">
        <v>3066</v>
      </c>
      <c r="H34" s="50">
        <v>1087</v>
      </c>
      <c r="I34" s="52">
        <v>54.926730672056593</v>
      </c>
      <c r="J34" s="50">
        <v>426</v>
      </c>
      <c r="K34" s="52">
        <v>16.136363636363637</v>
      </c>
      <c r="L34" s="50">
        <v>3426</v>
      </c>
      <c r="M34" s="50">
        <v>1164</v>
      </c>
      <c r="N34" s="52">
        <v>51.45888594164456</v>
      </c>
      <c r="O34" s="50">
        <v>173</v>
      </c>
      <c r="P34" s="52">
        <v>5.3181678450660925</v>
      </c>
    </row>
    <row r="35" spans="1:16">
      <c r="A35" s="49" t="s">
        <v>186</v>
      </c>
      <c r="B35" s="50">
        <v>18172</v>
      </c>
      <c r="C35" s="50">
        <v>4501</v>
      </c>
      <c r="D35" s="52">
        <v>32.923707117255503</v>
      </c>
      <c r="E35" s="50">
        <v>1841</v>
      </c>
      <c r="F35" s="52">
        <v>11.273039005572224</v>
      </c>
      <c r="G35" s="50">
        <v>10162</v>
      </c>
      <c r="H35" s="50">
        <v>2378</v>
      </c>
      <c r="I35" s="52">
        <v>30.549845837615621</v>
      </c>
      <c r="J35" s="50">
        <v>705</v>
      </c>
      <c r="K35" s="52">
        <v>7.4547953896584538</v>
      </c>
      <c r="L35" s="50">
        <v>8010</v>
      </c>
      <c r="M35" s="50">
        <v>2123</v>
      </c>
      <c r="N35" s="52">
        <v>36.062510616612876</v>
      </c>
      <c r="O35" s="50">
        <v>1136</v>
      </c>
      <c r="P35" s="52">
        <v>16.526040151294733</v>
      </c>
    </row>
    <row r="36" spans="1:16">
      <c r="A36" s="66" t="s">
        <v>187</v>
      </c>
      <c r="B36" s="67">
        <v>833</v>
      </c>
      <c r="C36" s="67">
        <v>38</v>
      </c>
      <c r="D36" s="69">
        <v>4.7798742138364778</v>
      </c>
      <c r="E36" s="67">
        <v>772</v>
      </c>
      <c r="F36" s="69">
        <v>1265.5737704918033</v>
      </c>
      <c r="G36" s="67">
        <v>795</v>
      </c>
      <c r="H36" s="67">
        <v>60</v>
      </c>
      <c r="I36" s="69">
        <v>8.1632653061224492</v>
      </c>
      <c r="J36" s="67">
        <v>739</v>
      </c>
      <c r="K36" s="69">
        <v>1319.6428571428571</v>
      </c>
      <c r="L36" s="67">
        <v>38</v>
      </c>
      <c r="M36" s="67">
        <v>-22</v>
      </c>
      <c r="N36" s="69">
        <v>-36.666666666666664</v>
      </c>
      <c r="O36" s="67">
        <v>33</v>
      </c>
      <c r="P36" s="69">
        <v>660</v>
      </c>
    </row>
    <row r="37" spans="1:16">
      <c r="A37" s="74" t="s">
        <v>191</v>
      </c>
      <c r="B37" s="62">
        <v>102911</v>
      </c>
      <c r="C37" s="62">
        <v>11266</v>
      </c>
      <c r="D37" s="64">
        <v>12.293087457035298</v>
      </c>
      <c r="E37" s="62">
        <v>10565</v>
      </c>
      <c r="F37" s="64">
        <v>11.440668789119183</v>
      </c>
      <c r="G37" s="62">
        <v>49048</v>
      </c>
      <c r="H37" s="62">
        <v>5169</v>
      </c>
      <c r="I37" s="64">
        <v>11.78012260990451</v>
      </c>
      <c r="J37" s="62">
        <v>5682</v>
      </c>
      <c r="K37" s="64">
        <v>13.10243047548771</v>
      </c>
      <c r="L37" s="62">
        <v>53863</v>
      </c>
      <c r="M37" s="62">
        <v>6097</v>
      </c>
      <c r="N37" s="64">
        <v>12.764309341372524</v>
      </c>
      <c r="O37" s="62">
        <v>4883</v>
      </c>
      <c r="P37" s="64">
        <v>9.9693752552062058</v>
      </c>
    </row>
    <row r="38" spans="1:16" ht="22.5">
      <c r="A38" s="53" t="s">
        <v>180</v>
      </c>
      <c r="B38" s="54">
        <v>33943</v>
      </c>
      <c r="C38" s="54">
        <v>4825</v>
      </c>
      <c r="D38" s="56">
        <v>16.570506216086269</v>
      </c>
      <c r="E38" s="54">
        <v>3179</v>
      </c>
      <c r="F38" s="56">
        <v>10.333506696138343</v>
      </c>
      <c r="G38" s="54">
        <v>14953</v>
      </c>
      <c r="H38" s="54">
        <v>2052</v>
      </c>
      <c r="I38" s="56">
        <v>15.905743740795288</v>
      </c>
      <c r="J38" s="54">
        <v>1389</v>
      </c>
      <c r="K38" s="56">
        <v>10.240342081981716</v>
      </c>
      <c r="L38" s="54">
        <v>18990</v>
      </c>
      <c r="M38" s="54">
        <v>2773</v>
      </c>
      <c r="N38" s="56">
        <v>17.099340198557069</v>
      </c>
      <c r="O38" s="54">
        <v>1790</v>
      </c>
      <c r="P38" s="56">
        <v>10.406976744186046</v>
      </c>
    </row>
    <row r="39" spans="1:16">
      <c r="A39" s="53" t="s">
        <v>181</v>
      </c>
      <c r="B39" s="54">
        <v>42601</v>
      </c>
      <c r="C39" s="54">
        <v>4807</v>
      </c>
      <c r="D39" s="56">
        <v>12.718950097899137</v>
      </c>
      <c r="E39" s="54">
        <v>3017</v>
      </c>
      <c r="F39" s="56">
        <v>7.6217663702506062</v>
      </c>
      <c r="G39" s="54">
        <v>20038</v>
      </c>
      <c r="H39" s="54">
        <v>2379</v>
      </c>
      <c r="I39" s="56">
        <v>13.471884025142987</v>
      </c>
      <c r="J39" s="54">
        <v>1238</v>
      </c>
      <c r="K39" s="56">
        <v>6.5851063829787231</v>
      </c>
      <c r="L39" s="54">
        <v>22563</v>
      </c>
      <c r="M39" s="54">
        <v>2428</v>
      </c>
      <c r="N39" s="56">
        <v>12.058604420163894</v>
      </c>
      <c r="O39" s="54">
        <v>1779</v>
      </c>
      <c r="P39" s="56">
        <v>8.559468822170901</v>
      </c>
    </row>
    <row r="40" spans="1:16">
      <c r="A40" s="49" t="s">
        <v>182</v>
      </c>
      <c r="B40" s="50">
        <v>4652</v>
      </c>
      <c r="C40" s="50">
        <v>212</v>
      </c>
      <c r="D40" s="52">
        <v>4.7747747747747749</v>
      </c>
      <c r="E40" s="50">
        <v>-332</v>
      </c>
      <c r="F40" s="52">
        <v>-6.6613162118780096</v>
      </c>
      <c r="G40" s="50">
        <v>2621</v>
      </c>
      <c r="H40" s="50">
        <v>248</v>
      </c>
      <c r="I40" s="52">
        <v>10.450906026127265</v>
      </c>
      <c r="J40" s="50">
        <v>-75</v>
      </c>
      <c r="K40" s="52">
        <v>-2.7818991097922847</v>
      </c>
      <c r="L40" s="50">
        <v>2031</v>
      </c>
      <c r="M40" s="50">
        <v>-36</v>
      </c>
      <c r="N40" s="52">
        <v>-1.741654571843251</v>
      </c>
      <c r="O40" s="50">
        <v>-257</v>
      </c>
      <c r="P40" s="52">
        <v>-11.232517482517483</v>
      </c>
    </row>
    <row r="41" spans="1:16">
      <c r="A41" s="49" t="s">
        <v>183</v>
      </c>
      <c r="B41" s="50">
        <v>37949</v>
      </c>
      <c r="C41" s="50">
        <v>4595</v>
      </c>
      <c r="D41" s="52">
        <v>13.776458595670684</v>
      </c>
      <c r="E41" s="50">
        <v>3349</v>
      </c>
      <c r="F41" s="52">
        <v>9.6791907514450859</v>
      </c>
      <c r="G41" s="50">
        <v>17417</v>
      </c>
      <c r="H41" s="50">
        <v>2131</v>
      </c>
      <c r="I41" s="52">
        <v>13.940860918487505</v>
      </c>
      <c r="J41" s="50">
        <v>1313</v>
      </c>
      <c r="K41" s="52">
        <v>8.1532538499751617</v>
      </c>
      <c r="L41" s="50">
        <v>20532</v>
      </c>
      <c r="M41" s="50">
        <v>2464</v>
      </c>
      <c r="N41" s="52">
        <v>13.637369935798096</v>
      </c>
      <c r="O41" s="50">
        <v>2036</v>
      </c>
      <c r="P41" s="52">
        <v>11.007785467128027</v>
      </c>
    </row>
    <row r="42" spans="1:16">
      <c r="A42" s="53" t="s">
        <v>184</v>
      </c>
      <c r="B42" s="54">
        <v>24214</v>
      </c>
      <c r="C42" s="54">
        <v>1540</v>
      </c>
      <c r="D42" s="56">
        <v>6.7919202610919998</v>
      </c>
      <c r="E42" s="54">
        <v>2488</v>
      </c>
      <c r="F42" s="56">
        <v>11.451716836969529</v>
      </c>
      <c r="G42" s="54">
        <v>12001</v>
      </c>
      <c r="H42" s="54">
        <v>622</v>
      </c>
      <c r="I42" s="56">
        <v>5.4662096845065475</v>
      </c>
      <c r="J42" s="54">
        <v>1253</v>
      </c>
      <c r="K42" s="56">
        <v>11.657982880535913</v>
      </c>
      <c r="L42" s="54">
        <v>12213</v>
      </c>
      <c r="M42" s="54">
        <v>918</v>
      </c>
      <c r="N42" s="56">
        <v>8.1274900398406373</v>
      </c>
      <c r="O42" s="54">
        <v>1235</v>
      </c>
      <c r="P42" s="56">
        <v>11.24977227181636</v>
      </c>
    </row>
    <row r="43" spans="1:16">
      <c r="A43" s="49" t="s">
        <v>185</v>
      </c>
      <c r="B43" s="50">
        <v>4358</v>
      </c>
      <c r="C43" s="50">
        <v>534</v>
      </c>
      <c r="D43" s="52">
        <v>13.964435146443515</v>
      </c>
      <c r="E43" s="50">
        <v>380</v>
      </c>
      <c r="F43" s="52">
        <v>9.55253896430367</v>
      </c>
      <c r="G43" s="50">
        <v>1954</v>
      </c>
      <c r="H43" s="50">
        <v>298</v>
      </c>
      <c r="I43" s="52">
        <v>17.995169082125603</v>
      </c>
      <c r="J43" s="50">
        <v>236</v>
      </c>
      <c r="K43" s="52">
        <v>13.736903376018626</v>
      </c>
      <c r="L43" s="50">
        <v>2404</v>
      </c>
      <c r="M43" s="50">
        <v>236</v>
      </c>
      <c r="N43" s="52">
        <v>10.885608856088561</v>
      </c>
      <c r="O43" s="50">
        <v>144</v>
      </c>
      <c r="P43" s="52">
        <v>6.3716814159292037</v>
      </c>
    </row>
    <row r="44" spans="1:16">
      <c r="A44" s="49" t="s">
        <v>186</v>
      </c>
      <c r="B44" s="50">
        <v>19856</v>
      </c>
      <c r="C44" s="50">
        <v>1006</v>
      </c>
      <c r="D44" s="52">
        <v>5.3368700265251992</v>
      </c>
      <c r="E44" s="50">
        <v>2108</v>
      </c>
      <c r="F44" s="52">
        <v>11.877394636015326</v>
      </c>
      <c r="G44" s="50">
        <v>10047</v>
      </c>
      <c r="H44" s="50">
        <v>324</v>
      </c>
      <c r="I44" s="52">
        <v>3.3323048441838941</v>
      </c>
      <c r="J44" s="50">
        <v>1017</v>
      </c>
      <c r="K44" s="52">
        <v>11.262458471760798</v>
      </c>
      <c r="L44" s="50">
        <v>9809</v>
      </c>
      <c r="M44" s="50">
        <v>682</v>
      </c>
      <c r="N44" s="52">
        <v>7.4723348307220334</v>
      </c>
      <c r="O44" s="50">
        <v>1091</v>
      </c>
      <c r="P44" s="52">
        <v>12.514338150952053</v>
      </c>
    </row>
    <row r="45" spans="1:16">
      <c r="A45" s="66" t="s">
        <v>187</v>
      </c>
      <c r="B45" s="67">
        <v>2153</v>
      </c>
      <c r="C45" s="67">
        <v>94</v>
      </c>
      <c r="D45" s="69">
        <v>4.5653229723166584</v>
      </c>
      <c r="E45" s="67">
        <v>1881</v>
      </c>
      <c r="F45" s="69">
        <v>691.54411764705878</v>
      </c>
      <c r="G45" s="67">
        <v>2056</v>
      </c>
      <c r="H45" s="67">
        <v>116</v>
      </c>
      <c r="I45" s="69">
        <v>5.9793814432989691</v>
      </c>
      <c r="J45" s="67">
        <v>1802</v>
      </c>
      <c r="K45" s="69">
        <v>709.44881889763781</v>
      </c>
      <c r="L45" s="67">
        <v>97</v>
      </c>
      <c r="M45" s="67">
        <v>-22</v>
      </c>
      <c r="N45" s="69">
        <v>-18.487394957983192</v>
      </c>
      <c r="O45" s="67">
        <v>79</v>
      </c>
      <c r="P45" s="69">
        <v>438.88888888888891</v>
      </c>
    </row>
    <row r="46" spans="1:16">
      <c r="A46" s="74" t="s">
        <v>192</v>
      </c>
      <c r="B46" s="62">
        <v>16697</v>
      </c>
      <c r="C46" s="62">
        <v>2111</v>
      </c>
      <c r="D46" s="64">
        <v>14.472782119840943</v>
      </c>
      <c r="E46" s="62">
        <v>1663</v>
      </c>
      <c r="F46" s="64">
        <v>11.061593720899294</v>
      </c>
      <c r="G46" s="62">
        <v>8271</v>
      </c>
      <c r="H46" s="62">
        <v>939</v>
      </c>
      <c r="I46" s="64">
        <v>12.806873977086743</v>
      </c>
      <c r="J46" s="62">
        <v>1138</v>
      </c>
      <c r="K46" s="64">
        <v>15.954016542829104</v>
      </c>
      <c r="L46" s="62">
        <v>8426</v>
      </c>
      <c r="M46" s="62">
        <v>1172</v>
      </c>
      <c r="N46" s="64">
        <v>16.156603253377448</v>
      </c>
      <c r="O46" s="62">
        <v>525</v>
      </c>
      <c r="P46" s="64">
        <v>6.6447285153778006</v>
      </c>
    </row>
    <row r="47" spans="1:16" ht="22.5">
      <c r="A47" s="53" t="s">
        <v>180</v>
      </c>
      <c r="B47" s="54">
        <v>6828</v>
      </c>
      <c r="C47" s="54">
        <v>1067</v>
      </c>
      <c r="D47" s="56">
        <v>18.521090088526297</v>
      </c>
      <c r="E47" s="54">
        <v>383</v>
      </c>
      <c r="F47" s="56">
        <v>5.9425911559348332</v>
      </c>
      <c r="G47" s="54">
        <v>3455</v>
      </c>
      <c r="H47" s="54">
        <v>537</v>
      </c>
      <c r="I47" s="56">
        <v>18.403015764222069</v>
      </c>
      <c r="J47" s="54">
        <v>427</v>
      </c>
      <c r="K47" s="56">
        <v>14.101717305151915</v>
      </c>
      <c r="L47" s="54">
        <v>3373</v>
      </c>
      <c r="M47" s="54">
        <v>530</v>
      </c>
      <c r="N47" s="56">
        <v>18.642279282448118</v>
      </c>
      <c r="O47" s="54">
        <v>-44</v>
      </c>
      <c r="P47" s="56">
        <v>-1.2876792508047996</v>
      </c>
    </row>
    <row r="48" spans="1:16">
      <c r="A48" s="53" t="s">
        <v>181</v>
      </c>
      <c r="B48" s="54">
        <v>6660</v>
      </c>
      <c r="C48" s="54">
        <v>975</v>
      </c>
      <c r="D48" s="56">
        <v>17.150395778364118</v>
      </c>
      <c r="E48" s="54">
        <v>556</v>
      </c>
      <c r="F48" s="56">
        <v>9.1087811271297507</v>
      </c>
      <c r="G48" s="54">
        <v>3175</v>
      </c>
      <c r="H48" s="54">
        <v>350</v>
      </c>
      <c r="I48" s="56">
        <v>12.389380530973451</v>
      </c>
      <c r="J48" s="54">
        <v>188</v>
      </c>
      <c r="K48" s="56">
        <v>6.2939404084365584</v>
      </c>
      <c r="L48" s="54">
        <v>3485</v>
      </c>
      <c r="M48" s="54">
        <v>625</v>
      </c>
      <c r="N48" s="56">
        <v>21.853146853146853</v>
      </c>
      <c r="O48" s="54">
        <v>368</v>
      </c>
      <c r="P48" s="56">
        <v>11.80622393326917</v>
      </c>
    </row>
    <row r="49" spans="1:16">
      <c r="A49" s="49" t="s">
        <v>182</v>
      </c>
      <c r="B49" s="50">
        <v>731</v>
      </c>
      <c r="C49" s="50">
        <v>113</v>
      </c>
      <c r="D49" s="52">
        <v>18.284789644012946</v>
      </c>
      <c r="E49" s="50">
        <v>21</v>
      </c>
      <c r="F49" s="52">
        <v>2.9577464788732395</v>
      </c>
      <c r="G49" s="50">
        <v>416</v>
      </c>
      <c r="H49" s="50">
        <v>52</v>
      </c>
      <c r="I49" s="52">
        <v>14.285714285714286</v>
      </c>
      <c r="J49" s="50">
        <v>8</v>
      </c>
      <c r="K49" s="52">
        <v>1.9607843137254901</v>
      </c>
      <c r="L49" s="50">
        <v>315</v>
      </c>
      <c r="M49" s="50">
        <v>61</v>
      </c>
      <c r="N49" s="52">
        <v>24.015748031496063</v>
      </c>
      <c r="O49" s="50">
        <v>13</v>
      </c>
      <c r="P49" s="52">
        <v>4.3046357615894042</v>
      </c>
    </row>
    <row r="50" spans="1:16">
      <c r="A50" s="49" t="s">
        <v>183</v>
      </c>
      <c r="B50" s="50">
        <v>5929</v>
      </c>
      <c r="C50" s="50">
        <v>862</v>
      </c>
      <c r="D50" s="52">
        <v>17.012038681665679</v>
      </c>
      <c r="E50" s="50">
        <v>535</v>
      </c>
      <c r="F50" s="52">
        <v>9.918427882832777</v>
      </c>
      <c r="G50" s="50">
        <v>2759</v>
      </c>
      <c r="H50" s="50">
        <v>298</v>
      </c>
      <c r="I50" s="52">
        <v>12.108898821617229</v>
      </c>
      <c r="J50" s="50">
        <v>180</v>
      </c>
      <c r="K50" s="52">
        <v>6.9794493989918571</v>
      </c>
      <c r="L50" s="50">
        <v>3170</v>
      </c>
      <c r="M50" s="50">
        <v>564</v>
      </c>
      <c r="N50" s="52">
        <v>21.642363775901764</v>
      </c>
      <c r="O50" s="50">
        <v>355</v>
      </c>
      <c r="P50" s="52">
        <v>12.61101243339254</v>
      </c>
    </row>
    <row r="51" spans="1:16">
      <c r="A51" s="53" t="s">
        <v>184</v>
      </c>
      <c r="B51" s="54">
        <v>2873</v>
      </c>
      <c r="C51" s="54">
        <v>52</v>
      </c>
      <c r="D51" s="56">
        <v>1.8433179723502304</v>
      </c>
      <c r="E51" s="54">
        <v>433</v>
      </c>
      <c r="F51" s="56">
        <v>17.745901639344261</v>
      </c>
      <c r="G51" s="54">
        <v>1324</v>
      </c>
      <c r="H51" s="54">
        <v>39</v>
      </c>
      <c r="I51" s="56">
        <v>3.0350194552529182</v>
      </c>
      <c r="J51" s="54">
        <v>250</v>
      </c>
      <c r="K51" s="56">
        <v>23.277467411545622</v>
      </c>
      <c r="L51" s="54">
        <v>1549</v>
      </c>
      <c r="M51" s="54">
        <v>13</v>
      </c>
      <c r="N51" s="56">
        <v>0.84635416666666663</v>
      </c>
      <c r="O51" s="54">
        <v>183</v>
      </c>
      <c r="P51" s="56">
        <v>13.396778916544656</v>
      </c>
    </row>
    <row r="52" spans="1:16">
      <c r="A52" s="49" t="s">
        <v>185</v>
      </c>
      <c r="B52" s="50">
        <v>444</v>
      </c>
      <c r="C52" s="50">
        <v>-4</v>
      </c>
      <c r="D52" s="52">
        <v>-0.8928571428571429</v>
      </c>
      <c r="E52" s="50">
        <v>42</v>
      </c>
      <c r="F52" s="52">
        <v>10.447761194029852</v>
      </c>
      <c r="G52" s="50">
        <v>190</v>
      </c>
      <c r="H52" s="50">
        <v>14</v>
      </c>
      <c r="I52" s="52">
        <v>7.9545454545454541</v>
      </c>
      <c r="J52" s="50">
        <v>21</v>
      </c>
      <c r="K52" s="52">
        <v>12.42603550295858</v>
      </c>
      <c r="L52" s="50">
        <v>254</v>
      </c>
      <c r="M52" s="50">
        <v>-18</v>
      </c>
      <c r="N52" s="52">
        <v>-6.617647058823529</v>
      </c>
      <c r="O52" s="50">
        <v>21</v>
      </c>
      <c r="P52" s="52">
        <v>9.0128755364806867</v>
      </c>
    </row>
    <row r="53" spans="1:16">
      <c r="A53" s="49" t="s">
        <v>186</v>
      </c>
      <c r="B53" s="50">
        <v>2429</v>
      </c>
      <c r="C53" s="50">
        <v>56</v>
      </c>
      <c r="D53" s="52">
        <v>2.359882005899705</v>
      </c>
      <c r="E53" s="50">
        <v>391</v>
      </c>
      <c r="F53" s="52">
        <v>19.185475956820412</v>
      </c>
      <c r="G53" s="50">
        <v>1134</v>
      </c>
      <c r="H53" s="50">
        <v>25</v>
      </c>
      <c r="I53" s="52">
        <v>2.254283137962128</v>
      </c>
      <c r="J53" s="50">
        <v>229</v>
      </c>
      <c r="K53" s="52">
        <v>25.303867403314918</v>
      </c>
      <c r="L53" s="50">
        <v>1295</v>
      </c>
      <c r="M53" s="50">
        <v>31</v>
      </c>
      <c r="N53" s="52">
        <v>2.4525316455696204</v>
      </c>
      <c r="O53" s="50">
        <v>162</v>
      </c>
      <c r="P53" s="52">
        <v>14.298323036187114</v>
      </c>
    </row>
    <row r="54" spans="1:16">
      <c r="A54" s="66" t="s">
        <v>187</v>
      </c>
      <c r="B54" s="67">
        <v>336</v>
      </c>
      <c r="C54" s="67">
        <v>17</v>
      </c>
      <c r="D54" s="69">
        <v>5.3291536050156738</v>
      </c>
      <c r="E54" s="67">
        <v>291</v>
      </c>
      <c r="F54" s="69">
        <v>646.66666666666663</v>
      </c>
      <c r="G54" s="67">
        <v>317</v>
      </c>
      <c r="H54" s="67">
        <v>13</v>
      </c>
      <c r="I54" s="69">
        <v>4.2763157894736841</v>
      </c>
      <c r="J54" s="67">
        <v>273</v>
      </c>
      <c r="K54" s="69">
        <v>620.4545454545455</v>
      </c>
      <c r="L54" s="67">
        <v>19</v>
      </c>
      <c r="M54" s="67">
        <v>4</v>
      </c>
      <c r="N54" s="69">
        <v>26.666666666666668</v>
      </c>
      <c r="O54" s="67">
        <v>18</v>
      </c>
      <c r="P54" s="69">
        <v>1800</v>
      </c>
    </row>
    <row r="55" spans="1:16">
      <c r="A55" s="74" t="s">
        <v>193</v>
      </c>
      <c r="B55" s="62">
        <v>230966</v>
      </c>
      <c r="C55" s="62">
        <v>47357</v>
      </c>
      <c r="D55" s="64">
        <v>25.792308655893773</v>
      </c>
      <c r="E55" s="62">
        <v>25258</v>
      </c>
      <c r="F55" s="64">
        <v>12.278569622960701</v>
      </c>
      <c r="G55" s="62">
        <v>109439</v>
      </c>
      <c r="H55" s="62">
        <v>20715</v>
      </c>
      <c r="I55" s="64">
        <v>23.347684955592623</v>
      </c>
      <c r="J55" s="62">
        <v>12574</v>
      </c>
      <c r="K55" s="64">
        <v>12.980952872554587</v>
      </c>
      <c r="L55" s="62">
        <v>121527</v>
      </c>
      <c r="M55" s="62">
        <v>26642</v>
      </c>
      <c r="N55" s="64">
        <v>28.078199926226485</v>
      </c>
      <c r="O55" s="62">
        <v>12684</v>
      </c>
      <c r="P55" s="64">
        <v>11.653482539070037</v>
      </c>
    </row>
    <row r="56" spans="1:16" ht="22.5">
      <c r="A56" s="53" t="s">
        <v>180</v>
      </c>
      <c r="B56" s="54">
        <v>71745</v>
      </c>
      <c r="C56" s="54">
        <v>15557</v>
      </c>
      <c r="D56" s="56">
        <v>27.687406563679076</v>
      </c>
      <c r="E56" s="54">
        <v>7071</v>
      </c>
      <c r="F56" s="56">
        <v>10.93329622413953</v>
      </c>
      <c r="G56" s="54">
        <v>31258</v>
      </c>
      <c r="H56" s="54">
        <v>6232</v>
      </c>
      <c r="I56" s="56">
        <v>24.902101814113323</v>
      </c>
      <c r="J56" s="54">
        <v>3076</v>
      </c>
      <c r="K56" s="56">
        <v>10.914768291817472</v>
      </c>
      <c r="L56" s="54">
        <v>40487</v>
      </c>
      <c r="M56" s="54">
        <v>9325</v>
      </c>
      <c r="N56" s="56">
        <v>29.924266735126114</v>
      </c>
      <c r="O56" s="54">
        <v>3995</v>
      </c>
      <c r="P56" s="56">
        <v>10.947604954510577</v>
      </c>
    </row>
    <row r="57" spans="1:16">
      <c r="A57" s="53" t="s">
        <v>181</v>
      </c>
      <c r="B57" s="54">
        <v>104148</v>
      </c>
      <c r="C57" s="54">
        <v>23307</v>
      </c>
      <c r="D57" s="56">
        <v>28.830667606783688</v>
      </c>
      <c r="E57" s="54">
        <v>9882</v>
      </c>
      <c r="F57" s="56">
        <v>10.483101012029788</v>
      </c>
      <c r="G57" s="54">
        <v>48460</v>
      </c>
      <c r="H57" s="54">
        <v>10168</v>
      </c>
      <c r="I57" s="56">
        <v>26.553849368014205</v>
      </c>
      <c r="J57" s="54">
        <v>4050</v>
      </c>
      <c r="K57" s="56">
        <v>9.1195676649403286</v>
      </c>
      <c r="L57" s="54">
        <v>55688</v>
      </c>
      <c r="M57" s="54">
        <v>13139</v>
      </c>
      <c r="N57" s="56">
        <v>30.879691649627489</v>
      </c>
      <c r="O57" s="54">
        <v>5832</v>
      </c>
      <c r="P57" s="56">
        <v>11.697689345314506</v>
      </c>
    </row>
    <row r="58" spans="1:16">
      <c r="A58" s="49" t="s">
        <v>182</v>
      </c>
      <c r="B58" s="50">
        <v>12218</v>
      </c>
      <c r="C58" s="50">
        <v>2732</v>
      </c>
      <c r="D58" s="52">
        <v>28.800337339236769</v>
      </c>
      <c r="E58" s="50">
        <v>424</v>
      </c>
      <c r="F58" s="52">
        <v>3.5950483296591487</v>
      </c>
      <c r="G58" s="50">
        <v>6461</v>
      </c>
      <c r="H58" s="50">
        <v>1367</v>
      </c>
      <c r="I58" s="52">
        <v>26.835492736552808</v>
      </c>
      <c r="J58" s="50">
        <v>289</v>
      </c>
      <c r="K58" s="52">
        <v>4.682436811406351</v>
      </c>
      <c r="L58" s="50">
        <v>5757</v>
      </c>
      <c r="M58" s="50">
        <v>1365</v>
      </c>
      <c r="N58" s="52">
        <v>31.079234972677597</v>
      </c>
      <c r="O58" s="50">
        <v>135</v>
      </c>
      <c r="P58" s="52">
        <v>2.4012806830309499</v>
      </c>
    </row>
    <row r="59" spans="1:16">
      <c r="A59" s="49" t="s">
        <v>183</v>
      </c>
      <c r="B59" s="50">
        <v>91930</v>
      </c>
      <c r="C59" s="50">
        <v>20575</v>
      </c>
      <c r="D59" s="52">
        <v>28.834699740732955</v>
      </c>
      <c r="E59" s="50">
        <v>9458</v>
      </c>
      <c r="F59" s="52">
        <v>11.46813463963527</v>
      </c>
      <c r="G59" s="50">
        <v>41999</v>
      </c>
      <c r="H59" s="50">
        <v>8801</v>
      </c>
      <c r="I59" s="52">
        <v>26.510633170672932</v>
      </c>
      <c r="J59" s="50">
        <v>3761</v>
      </c>
      <c r="K59" s="52">
        <v>9.8357654689052776</v>
      </c>
      <c r="L59" s="50">
        <v>49931</v>
      </c>
      <c r="M59" s="50">
        <v>11774</v>
      </c>
      <c r="N59" s="52">
        <v>30.856723536965696</v>
      </c>
      <c r="O59" s="50">
        <v>5697</v>
      </c>
      <c r="P59" s="52">
        <v>12.879233169055478</v>
      </c>
    </row>
    <row r="60" spans="1:16">
      <c r="A60" s="53" t="s">
        <v>184</v>
      </c>
      <c r="B60" s="54">
        <v>51751</v>
      </c>
      <c r="C60" s="54">
        <v>8344</v>
      </c>
      <c r="D60" s="56">
        <v>19.222706015158845</v>
      </c>
      <c r="E60" s="54">
        <v>5361</v>
      </c>
      <c r="F60" s="56">
        <v>11.556369907307609</v>
      </c>
      <c r="G60" s="54">
        <v>26553</v>
      </c>
      <c r="H60" s="54">
        <v>4126</v>
      </c>
      <c r="I60" s="56">
        <v>18.397467338475945</v>
      </c>
      <c r="J60" s="54">
        <v>2634</v>
      </c>
      <c r="K60" s="56">
        <v>11.012166060454032</v>
      </c>
      <c r="L60" s="54">
        <v>25198</v>
      </c>
      <c r="M60" s="54">
        <v>4218</v>
      </c>
      <c r="N60" s="56">
        <v>20.104861773117253</v>
      </c>
      <c r="O60" s="54">
        <v>2727</v>
      </c>
      <c r="P60" s="56">
        <v>12.135641493480486</v>
      </c>
    </row>
    <row r="61" spans="1:16">
      <c r="A61" s="49" t="s">
        <v>185</v>
      </c>
      <c r="B61" s="50">
        <v>11294</v>
      </c>
      <c r="C61" s="50">
        <v>2781</v>
      </c>
      <c r="D61" s="52">
        <v>32.667684717490893</v>
      </c>
      <c r="E61" s="50">
        <v>1021</v>
      </c>
      <c r="F61" s="52">
        <v>9.938674194490412</v>
      </c>
      <c r="G61" s="50">
        <v>5210</v>
      </c>
      <c r="H61" s="50">
        <v>1399</v>
      </c>
      <c r="I61" s="52">
        <v>36.70952505903962</v>
      </c>
      <c r="J61" s="50">
        <v>683</v>
      </c>
      <c r="K61" s="52">
        <v>15.087254252264193</v>
      </c>
      <c r="L61" s="50">
        <v>6084</v>
      </c>
      <c r="M61" s="50">
        <v>1382</v>
      </c>
      <c r="N61" s="52">
        <v>29.391748192258614</v>
      </c>
      <c r="O61" s="50">
        <v>338</v>
      </c>
      <c r="P61" s="52">
        <v>5.882352941176471</v>
      </c>
    </row>
    <row r="62" spans="1:16">
      <c r="A62" s="49" t="s">
        <v>186</v>
      </c>
      <c r="B62" s="50">
        <v>40457</v>
      </c>
      <c r="C62" s="50">
        <v>5563</v>
      </c>
      <c r="D62" s="52">
        <v>15.942568923024016</v>
      </c>
      <c r="E62" s="50">
        <v>4340</v>
      </c>
      <c r="F62" s="52">
        <v>12.016501924301576</v>
      </c>
      <c r="G62" s="50">
        <v>21343</v>
      </c>
      <c r="H62" s="50">
        <v>2727</v>
      </c>
      <c r="I62" s="52">
        <v>14.648689299527287</v>
      </c>
      <c r="J62" s="50">
        <v>1951</v>
      </c>
      <c r="K62" s="52">
        <v>10.060849834983498</v>
      </c>
      <c r="L62" s="50">
        <v>19114</v>
      </c>
      <c r="M62" s="50">
        <v>2836</v>
      </c>
      <c r="N62" s="52">
        <v>17.42228775033788</v>
      </c>
      <c r="O62" s="50">
        <v>2389</v>
      </c>
      <c r="P62" s="52">
        <v>14.284005979073244</v>
      </c>
    </row>
    <row r="63" spans="1:16">
      <c r="A63" s="66" t="s">
        <v>187</v>
      </c>
      <c r="B63" s="67">
        <v>3322</v>
      </c>
      <c r="C63" s="67">
        <v>149</v>
      </c>
      <c r="D63" s="69">
        <v>4.6958714150646079</v>
      </c>
      <c r="E63" s="67">
        <v>2944</v>
      </c>
      <c r="F63" s="69">
        <v>778.83597883597884</v>
      </c>
      <c r="G63" s="67">
        <v>3168</v>
      </c>
      <c r="H63" s="67">
        <v>189</v>
      </c>
      <c r="I63" s="69">
        <v>6.3444108761329305</v>
      </c>
      <c r="J63" s="67">
        <v>2814</v>
      </c>
      <c r="K63" s="69">
        <v>794.91525423728808</v>
      </c>
      <c r="L63" s="67">
        <v>154</v>
      </c>
      <c r="M63" s="67">
        <v>-40</v>
      </c>
      <c r="N63" s="69">
        <v>-20.618556701030929</v>
      </c>
      <c r="O63" s="67">
        <v>130</v>
      </c>
      <c r="P63" s="69">
        <v>541.66666666666663</v>
      </c>
    </row>
    <row r="64" spans="1:16">
      <c r="A64" s="74" t="s">
        <v>194</v>
      </c>
      <c r="B64" s="62">
        <v>233506</v>
      </c>
      <c r="C64" s="62">
        <v>47787</v>
      </c>
      <c r="D64" s="64">
        <v>25.730808371787486</v>
      </c>
      <c r="E64" s="62">
        <v>25706</v>
      </c>
      <c r="F64" s="64">
        <v>12.370548604427334</v>
      </c>
      <c r="G64" s="62">
        <v>110563</v>
      </c>
      <c r="H64" s="62">
        <v>20944</v>
      </c>
      <c r="I64" s="64">
        <v>23.370044298642028</v>
      </c>
      <c r="J64" s="62">
        <v>12818</v>
      </c>
      <c r="K64" s="64">
        <v>13.113714256483707</v>
      </c>
      <c r="L64" s="62">
        <v>122943</v>
      </c>
      <c r="M64" s="62">
        <v>26843</v>
      </c>
      <c r="N64" s="64">
        <v>27.93236212278876</v>
      </c>
      <c r="O64" s="62">
        <v>12888</v>
      </c>
      <c r="P64" s="64">
        <v>11.71050838217255</v>
      </c>
    </row>
    <row r="65" spans="1:16" ht="22.5">
      <c r="A65" s="53" t="s">
        <v>180</v>
      </c>
      <c r="B65" s="54">
        <v>72881</v>
      </c>
      <c r="C65" s="54">
        <v>15830</v>
      </c>
      <c r="D65" s="56">
        <v>27.74710346882614</v>
      </c>
      <c r="E65" s="54">
        <v>7228</v>
      </c>
      <c r="F65" s="56">
        <v>11.009397894993374</v>
      </c>
      <c r="G65" s="54">
        <v>31744</v>
      </c>
      <c r="H65" s="54">
        <v>6364</v>
      </c>
      <c r="I65" s="56">
        <v>25.074862096138691</v>
      </c>
      <c r="J65" s="54">
        <v>3198</v>
      </c>
      <c r="K65" s="56">
        <v>11.202970643873048</v>
      </c>
      <c r="L65" s="54">
        <v>41137</v>
      </c>
      <c r="M65" s="54">
        <v>9466</v>
      </c>
      <c r="N65" s="56">
        <v>29.888541567995958</v>
      </c>
      <c r="O65" s="54">
        <v>4030</v>
      </c>
      <c r="P65" s="56">
        <v>10.860484544695071</v>
      </c>
    </row>
    <row r="66" spans="1:16">
      <c r="A66" s="53" t="s">
        <v>181</v>
      </c>
      <c r="B66" s="54">
        <v>105033</v>
      </c>
      <c r="C66" s="54">
        <v>23431</v>
      </c>
      <c r="D66" s="56">
        <v>28.713757015759416</v>
      </c>
      <c r="E66" s="54">
        <v>10009</v>
      </c>
      <c r="F66" s="56">
        <v>10.533128472806871</v>
      </c>
      <c r="G66" s="54">
        <v>48870</v>
      </c>
      <c r="H66" s="54">
        <v>10248</v>
      </c>
      <c r="I66" s="56">
        <v>26.534099735901819</v>
      </c>
      <c r="J66" s="54">
        <v>4109</v>
      </c>
      <c r="K66" s="56">
        <v>9.1798664015549249</v>
      </c>
      <c r="L66" s="54">
        <v>56163</v>
      </c>
      <c r="M66" s="54">
        <v>13183</v>
      </c>
      <c r="N66" s="56">
        <v>30.672405770125639</v>
      </c>
      <c r="O66" s="54">
        <v>5900</v>
      </c>
      <c r="P66" s="56">
        <v>11.738256769392994</v>
      </c>
    </row>
    <row r="67" spans="1:16">
      <c r="A67" s="49" t="s">
        <v>182</v>
      </c>
      <c r="B67" s="50">
        <v>12276</v>
      </c>
      <c r="C67" s="50">
        <v>2728</v>
      </c>
      <c r="D67" s="52">
        <v>28.571428571428573</v>
      </c>
      <c r="E67" s="50">
        <v>417</v>
      </c>
      <c r="F67" s="52">
        <v>3.516316721477359</v>
      </c>
      <c r="G67" s="50">
        <v>6495</v>
      </c>
      <c r="H67" s="50">
        <v>1381</v>
      </c>
      <c r="I67" s="52">
        <v>27.004301916308172</v>
      </c>
      <c r="J67" s="50">
        <v>294</v>
      </c>
      <c r="K67" s="52">
        <v>4.7411707789066275</v>
      </c>
      <c r="L67" s="50">
        <v>5781</v>
      </c>
      <c r="M67" s="50">
        <v>1347</v>
      </c>
      <c r="N67" s="52">
        <v>30.378890392422193</v>
      </c>
      <c r="O67" s="50">
        <v>123</v>
      </c>
      <c r="P67" s="52">
        <v>2.1739130434782608</v>
      </c>
    </row>
    <row r="68" spans="1:16">
      <c r="A68" s="49" t="s">
        <v>183</v>
      </c>
      <c r="B68" s="50">
        <v>92757</v>
      </c>
      <c r="C68" s="50">
        <v>20703</v>
      </c>
      <c r="D68" s="52">
        <v>28.732617203763844</v>
      </c>
      <c r="E68" s="50">
        <v>9592</v>
      </c>
      <c r="F68" s="52">
        <v>11.533698070101606</v>
      </c>
      <c r="G68" s="50">
        <v>42375</v>
      </c>
      <c r="H68" s="50">
        <v>8867</v>
      </c>
      <c r="I68" s="52">
        <v>26.462337352274083</v>
      </c>
      <c r="J68" s="50">
        <v>3815</v>
      </c>
      <c r="K68" s="52">
        <v>9.8936721991701244</v>
      </c>
      <c r="L68" s="50">
        <v>50382</v>
      </c>
      <c r="M68" s="50">
        <v>11836</v>
      </c>
      <c r="N68" s="52">
        <v>30.706169252321899</v>
      </c>
      <c r="O68" s="50">
        <v>5777</v>
      </c>
      <c r="P68" s="52">
        <v>12.951462840488734</v>
      </c>
    </row>
    <row r="69" spans="1:16">
      <c r="A69" s="53" t="s">
        <v>184</v>
      </c>
      <c r="B69" s="54">
        <v>52230</v>
      </c>
      <c r="C69" s="54">
        <v>8388</v>
      </c>
      <c r="D69" s="56">
        <v>19.132338853154508</v>
      </c>
      <c r="E69" s="54">
        <v>5497</v>
      </c>
      <c r="F69" s="56">
        <v>11.762566066805041</v>
      </c>
      <c r="G69" s="54">
        <v>26744</v>
      </c>
      <c r="H69" s="54">
        <v>4150</v>
      </c>
      <c r="I69" s="56">
        <v>18.367708241125964</v>
      </c>
      <c r="J69" s="54">
        <v>2672</v>
      </c>
      <c r="K69" s="56">
        <v>11.100033233632436</v>
      </c>
      <c r="L69" s="54">
        <v>25486</v>
      </c>
      <c r="M69" s="54">
        <v>4238</v>
      </c>
      <c r="N69" s="56">
        <v>19.945406626506024</v>
      </c>
      <c r="O69" s="54">
        <v>2825</v>
      </c>
      <c r="P69" s="56">
        <v>12.466351882088169</v>
      </c>
    </row>
    <row r="70" spans="1:16">
      <c r="A70" s="49" t="s">
        <v>185</v>
      </c>
      <c r="B70" s="50">
        <v>11333</v>
      </c>
      <c r="C70" s="50">
        <v>2791</v>
      </c>
      <c r="D70" s="52">
        <v>32.673846874268321</v>
      </c>
      <c r="E70" s="50">
        <v>1025</v>
      </c>
      <c r="F70" s="52">
        <v>9.9437330228948397</v>
      </c>
      <c r="G70" s="50">
        <v>5222</v>
      </c>
      <c r="H70" s="50">
        <v>1401</v>
      </c>
      <c r="I70" s="52">
        <v>36.665794294687252</v>
      </c>
      <c r="J70" s="50">
        <v>679</v>
      </c>
      <c r="K70" s="52">
        <v>14.946070878274268</v>
      </c>
      <c r="L70" s="50">
        <v>6111</v>
      </c>
      <c r="M70" s="50">
        <v>1390</v>
      </c>
      <c r="N70" s="52">
        <v>29.442914636729505</v>
      </c>
      <c r="O70" s="50">
        <v>346</v>
      </c>
      <c r="P70" s="52">
        <v>6.0017346053772771</v>
      </c>
    </row>
    <row r="71" spans="1:16">
      <c r="A71" s="49" t="s">
        <v>186</v>
      </c>
      <c r="B71" s="50">
        <v>40897</v>
      </c>
      <c r="C71" s="50">
        <v>5597</v>
      </c>
      <c r="D71" s="52">
        <v>15.855524079320114</v>
      </c>
      <c r="E71" s="50">
        <v>4472</v>
      </c>
      <c r="F71" s="52">
        <v>12.277282086479067</v>
      </c>
      <c r="G71" s="50">
        <v>21522</v>
      </c>
      <c r="H71" s="50">
        <v>2749</v>
      </c>
      <c r="I71" s="52">
        <v>14.643370798487188</v>
      </c>
      <c r="J71" s="50">
        <v>1993</v>
      </c>
      <c r="K71" s="52">
        <v>10.205335654667417</v>
      </c>
      <c r="L71" s="50">
        <v>19375</v>
      </c>
      <c r="M71" s="50">
        <v>2848</v>
      </c>
      <c r="N71" s="52">
        <v>17.232407575482544</v>
      </c>
      <c r="O71" s="50">
        <v>2479</v>
      </c>
      <c r="P71" s="52">
        <v>14.672111742424242</v>
      </c>
    </row>
    <row r="72" spans="1:16">
      <c r="A72" s="66" t="s">
        <v>187</v>
      </c>
      <c r="B72" s="67">
        <v>3362</v>
      </c>
      <c r="C72" s="67">
        <v>138</v>
      </c>
      <c r="D72" s="69">
        <v>4.2803970223325063</v>
      </c>
      <c r="E72" s="67">
        <v>2972</v>
      </c>
      <c r="F72" s="69">
        <v>762.0512820512821</v>
      </c>
      <c r="G72" s="67">
        <v>3205</v>
      </c>
      <c r="H72" s="67">
        <v>182</v>
      </c>
      <c r="I72" s="69">
        <v>6.0205094277208069</v>
      </c>
      <c r="J72" s="67">
        <v>2839</v>
      </c>
      <c r="K72" s="69">
        <v>775.68306010928961</v>
      </c>
      <c r="L72" s="67">
        <v>157</v>
      </c>
      <c r="M72" s="67">
        <v>-44</v>
      </c>
      <c r="N72" s="69">
        <v>-21.890547263681594</v>
      </c>
      <c r="O72" s="67">
        <v>133</v>
      </c>
      <c r="P72" s="69">
        <v>554.16666666666663</v>
      </c>
    </row>
    <row r="73" spans="1:16" s="26" customFormat="1" ht="12.75" customHeight="1">
      <c r="A73" s="126"/>
      <c r="B73" s="113"/>
      <c r="C73" s="113"/>
      <c r="D73" s="113"/>
      <c r="E73" s="113"/>
      <c r="F73" s="113"/>
      <c r="G73" s="113"/>
      <c r="H73" s="113"/>
      <c r="I73" s="113"/>
      <c r="J73" s="113"/>
      <c r="K73" s="113"/>
      <c r="L73" s="113"/>
      <c r="M73" s="113"/>
      <c r="N73" s="113"/>
      <c r="O73" s="113"/>
      <c r="P73" s="113"/>
    </row>
    <row r="74" spans="1:16" s="114" customFormat="1" ht="12.75">
      <c r="A74" s="104" t="s">
        <v>139</v>
      </c>
      <c r="B74" s="104"/>
      <c r="C74" s="104"/>
      <c r="D74" s="104"/>
      <c r="E74" s="104"/>
      <c r="F74" s="104"/>
      <c r="G74" s="104"/>
      <c r="H74" s="104"/>
      <c r="I74" s="104"/>
      <c r="J74" s="104"/>
      <c r="K74" s="104"/>
      <c r="L74" s="104"/>
      <c r="M74" s="104"/>
      <c r="N74" s="104"/>
      <c r="O74" s="104"/>
      <c r="P74" s="104"/>
    </row>
    <row r="75" spans="1:16" s="114" customFormat="1" ht="12.75">
      <c r="A75" s="104"/>
      <c r="B75" s="104"/>
      <c r="C75" s="106"/>
      <c r="D75" s="107"/>
      <c r="E75" s="115"/>
      <c r="F75" s="107"/>
      <c r="G75" s="104"/>
      <c r="H75" s="106"/>
      <c r="I75" s="107"/>
      <c r="J75" s="115"/>
      <c r="K75" s="107"/>
      <c r="L75" s="104"/>
      <c r="M75" s="106"/>
      <c r="N75" s="107"/>
      <c r="O75" s="115"/>
      <c r="P75" s="107"/>
    </row>
    <row r="76" spans="1:16" s="114" customFormat="1" ht="12.75">
      <c r="A76" s="104"/>
      <c r="B76" s="104"/>
      <c r="C76" s="106"/>
      <c r="D76" s="106" t="s">
        <v>63</v>
      </c>
      <c r="F76" s="107"/>
      <c r="G76" s="104"/>
      <c r="H76" s="106"/>
      <c r="I76" s="107"/>
      <c r="J76" s="115"/>
      <c r="K76" s="107"/>
      <c r="L76" s="104"/>
      <c r="M76" s="106"/>
      <c r="N76" s="107"/>
      <c r="O76" s="115"/>
      <c r="P76" s="107"/>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75B65F52-0AC5-4844-806C-E9E443D4C9E1}"/>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BBD39-DC16-4A59-8AF4-6FC4D2CD7321}">
  <sheetPr codeName="Hoja18"/>
  <dimension ref="A1:Q48"/>
  <sheetViews>
    <sheetView zoomScaleNormal="100" workbookViewId="0"/>
  </sheetViews>
  <sheetFormatPr baseColWidth="10" defaultColWidth="9.140625" defaultRowHeight="15"/>
  <cols>
    <col min="1" max="1" width="18.7109375" style="105" customWidth="1"/>
    <col min="2" max="2" width="6.5703125" style="105" customWidth="1"/>
    <col min="3" max="3" width="6.28515625" style="105" customWidth="1"/>
    <col min="4" max="4" width="5.28515625" style="105" customWidth="1"/>
    <col min="5" max="5" width="7" style="105" customWidth="1"/>
    <col min="6" max="6" width="5.42578125" style="105" customWidth="1"/>
    <col min="7" max="7" width="6.5703125" style="105" bestFit="1" customWidth="1"/>
    <col min="8" max="8" width="6" style="105" customWidth="1"/>
    <col min="9" max="10" width="6.5703125" style="105" customWidth="1"/>
    <col min="11" max="11" width="5.42578125" style="105" customWidth="1"/>
    <col min="12" max="12" width="6.5703125" style="105" bestFit="1" customWidth="1"/>
    <col min="13" max="13" width="6" style="105" customWidth="1"/>
    <col min="14" max="14" width="4.85546875" style="105" customWidth="1"/>
    <col min="15" max="15" width="6.5703125" style="105" customWidth="1"/>
    <col min="16" max="16" width="5.7109375" style="105" customWidth="1"/>
    <col min="17" max="245" width="9.140625" style="105"/>
    <col min="246" max="246" width="0.42578125" style="105" customWidth="1"/>
    <col min="247" max="247" width="12.140625" style="105" customWidth="1"/>
    <col min="248" max="248" width="9.85546875" style="105" customWidth="1"/>
    <col min="249" max="250" width="10" style="105" customWidth="1"/>
    <col min="251" max="256" width="9.28515625" style="105" customWidth="1"/>
    <col min="257" max="501" width="9.140625" style="105"/>
    <col min="502" max="502" width="0.42578125" style="105" customWidth="1"/>
    <col min="503" max="503" width="12.140625" style="105" customWidth="1"/>
    <col min="504" max="504" width="9.85546875" style="105" customWidth="1"/>
    <col min="505" max="506" width="10" style="105" customWidth="1"/>
    <col min="507" max="512" width="9.28515625" style="105" customWidth="1"/>
    <col min="513" max="757" width="9.140625" style="105"/>
    <col min="758" max="758" width="0.42578125" style="105" customWidth="1"/>
    <col min="759" max="759" width="12.140625" style="105" customWidth="1"/>
    <col min="760" max="760" width="9.85546875" style="105" customWidth="1"/>
    <col min="761" max="762" width="10" style="105" customWidth="1"/>
    <col min="763" max="768" width="9.28515625" style="105" customWidth="1"/>
    <col min="769" max="1013" width="9.140625" style="105"/>
    <col min="1014" max="1014" width="0.42578125" style="105" customWidth="1"/>
    <col min="1015" max="1015" width="12.140625" style="105" customWidth="1"/>
    <col min="1016" max="1016" width="9.85546875" style="105" customWidth="1"/>
    <col min="1017" max="1018" width="10" style="105" customWidth="1"/>
    <col min="1019" max="1024" width="9.28515625" style="105" customWidth="1"/>
    <col min="1025" max="1269" width="9.140625" style="105"/>
    <col min="1270" max="1270" width="0.42578125" style="105" customWidth="1"/>
    <col min="1271" max="1271" width="12.140625" style="105" customWidth="1"/>
    <col min="1272" max="1272" width="9.85546875" style="105" customWidth="1"/>
    <col min="1273" max="1274" width="10" style="105" customWidth="1"/>
    <col min="1275" max="1280" width="9.28515625" style="105" customWidth="1"/>
    <col min="1281" max="1525" width="9.140625" style="105"/>
    <col min="1526" max="1526" width="0.42578125" style="105" customWidth="1"/>
    <col min="1527" max="1527" width="12.140625" style="105" customWidth="1"/>
    <col min="1528" max="1528" width="9.85546875" style="105" customWidth="1"/>
    <col min="1529" max="1530" width="10" style="105" customWidth="1"/>
    <col min="1531" max="1536" width="9.28515625" style="105" customWidth="1"/>
    <col min="1537" max="1781" width="9.140625" style="105"/>
    <col min="1782" max="1782" width="0.42578125" style="105" customWidth="1"/>
    <col min="1783" max="1783" width="12.140625" style="105" customWidth="1"/>
    <col min="1784" max="1784" width="9.85546875" style="105" customWidth="1"/>
    <col min="1785" max="1786" width="10" style="105" customWidth="1"/>
    <col min="1787" max="1792" width="9.28515625" style="105" customWidth="1"/>
    <col min="1793" max="2037" width="9.140625" style="105"/>
    <col min="2038" max="2038" width="0.42578125" style="105" customWidth="1"/>
    <col min="2039" max="2039" width="12.140625" style="105" customWidth="1"/>
    <col min="2040" max="2040" width="9.85546875" style="105" customWidth="1"/>
    <col min="2041" max="2042" width="10" style="105" customWidth="1"/>
    <col min="2043" max="2048" width="9.28515625" style="105" customWidth="1"/>
    <col min="2049" max="2293" width="9.140625" style="105"/>
    <col min="2294" max="2294" width="0.42578125" style="105" customWidth="1"/>
    <col min="2295" max="2295" width="12.140625" style="105" customWidth="1"/>
    <col min="2296" max="2296" width="9.85546875" style="105" customWidth="1"/>
    <col min="2297" max="2298" width="10" style="105" customWidth="1"/>
    <col min="2299" max="2304" width="9.28515625" style="105" customWidth="1"/>
    <col min="2305" max="2549" width="9.140625" style="105"/>
    <col min="2550" max="2550" width="0.42578125" style="105" customWidth="1"/>
    <col min="2551" max="2551" width="12.140625" style="105" customWidth="1"/>
    <col min="2552" max="2552" width="9.85546875" style="105" customWidth="1"/>
    <col min="2553" max="2554" width="10" style="105" customWidth="1"/>
    <col min="2555" max="2560" width="9.28515625" style="105" customWidth="1"/>
    <col min="2561" max="2805" width="9.140625" style="105"/>
    <col min="2806" max="2806" width="0.42578125" style="105" customWidth="1"/>
    <col min="2807" max="2807" width="12.140625" style="105" customWidth="1"/>
    <col min="2808" max="2808" width="9.85546875" style="105" customWidth="1"/>
    <col min="2809" max="2810" width="10" style="105" customWidth="1"/>
    <col min="2811" max="2816" width="9.28515625" style="105" customWidth="1"/>
    <col min="2817" max="3061" width="9.140625" style="105"/>
    <col min="3062" max="3062" width="0.42578125" style="105" customWidth="1"/>
    <col min="3063" max="3063" width="12.140625" style="105" customWidth="1"/>
    <col min="3064" max="3064" width="9.85546875" style="105" customWidth="1"/>
    <col min="3065" max="3066" width="10" style="105" customWidth="1"/>
    <col min="3067" max="3072" width="9.28515625" style="105" customWidth="1"/>
    <col min="3073" max="3317" width="9.140625" style="105"/>
    <col min="3318" max="3318" width="0.42578125" style="105" customWidth="1"/>
    <col min="3319" max="3319" width="12.140625" style="105" customWidth="1"/>
    <col min="3320" max="3320" width="9.85546875" style="105" customWidth="1"/>
    <col min="3321" max="3322" width="10" style="105" customWidth="1"/>
    <col min="3323" max="3328" width="9.28515625" style="105" customWidth="1"/>
    <col min="3329" max="3573" width="9.140625" style="105"/>
    <col min="3574" max="3574" width="0.42578125" style="105" customWidth="1"/>
    <col min="3575" max="3575" width="12.140625" style="105" customWidth="1"/>
    <col min="3576" max="3576" width="9.85546875" style="105" customWidth="1"/>
    <col min="3577" max="3578" width="10" style="105" customWidth="1"/>
    <col min="3579" max="3584" width="9.28515625" style="105" customWidth="1"/>
    <col min="3585" max="3829" width="9.140625" style="105"/>
    <col min="3830" max="3830" width="0.42578125" style="105" customWidth="1"/>
    <col min="3831" max="3831" width="12.140625" style="105" customWidth="1"/>
    <col min="3832" max="3832" width="9.85546875" style="105" customWidth="1"/>
    <col min="3833" max="3834" width="10" style="105" customWidth="1"/>
    <col min="3835" max="3840" width="9.28515625" style="105" customWidth="1"/>
    <col min="3841" max="4085" width="9.140625" style="105"/>
    <col min="4086" max="4086" width="0.42578125" style="105" customWidth="1"/>
    <col min="4087" max="4087" width="12.140625" style="105" customWidth="1"/>
    <col min="4088" max="4088" width="9.85546875" style="105" customWidth="1"/>
    <col min="4089" max="4090" width="10" style="105" customWidth="1"/>
    <col min="4091" max="4096" width="9.28515625" style="105" customWidth="1"/>
    <col min="4097" max="4341" width="9.140625" style="105"/>
    <col min="4342" max="4342" width="0.42578125" style="105" customWidth="1"/>
    <col min="4343" max="4343" width="12.140625" style="105" customWidth="1"/>
    <col min="4344" max="4344" width="9.85546875" style="105" customWidth="1"/>
    <col min="4345" max="4346" width="10" style="105" customWidth="1"/>
    <col min="4347" max="4352" width="9.28515625" style="105" customWidth="1"/>
    <col min="4353" max="4597" width="9.140625" style="105"/>
    <col min="4598" max="4598" width="0.42578125" style="105" customWidth="1"/>
    <col min="4599" max="4599" width="12.140625" style="105" customWidth="1"/>
    <col min="4600" max="4600" width="9.85546875" style="105" customWidth="1"/>
    <col min="4601" max="4602" width="10" style="105" customWidth="1"/>
    <col min="4603" max="4608" width="9.28515625" style="105" customWidth="1"/>
    <col min="4609" max="4853" width="9.140625" style="105"/>
    <col min="4854" max="4854" width="0.42578125" style="105" customWidth="1"/>
    <col min="4855" max="4855" width="12.140625" style="105" customWidth="1"/>
    <col min="4856" max="4856" width="9.85546875" style="105" customWidth="1"/>
    <col min="4857" max="4858" width="10" style="105" customWidth="1"/>
    <col min="4859" max="4864" width="9.28515625" style="105" customWidth="1"/>
    <col min="4865" max="5109" width="9.140625" style="105"/>
    <col min="5110" max="5110" width="0.42578125" style="105" customWidth="1"/>
    <col min="5111" max="5111" width="12.140625" style="105" customWidth="1"/>
    <col min="5112" max="5112" width="9.85546875" style="105" customWidth="1"/>
    <col min="5113" max="5114" width="10" style="105" customWidth="1"/>
    <col min="5115" max="5120" width="9.28515625" style="105" customWidth="1"/>
    <col min="5121" max="5365" width="9.140625" style="105"/>
    <col min="5366" max="5366" width="0.42578125" style="105" customWidth="1"/>
    <col min="5367" max="5367" width="12.140625" style="105" customWidth="1"/>
    <col min="5368" max="5368" width="9.85546875" style="105" customWidth="1"/>
    <col min="5369" max="5370" width="10" style="105" customWidth="1"/>
    <col min="5371" max="5376" width="9.28515625" style="105" customWidth="1"/>
    <col min="5377" max="5621" width="9.140625" style="105"/>
    <col min="5622" max="5622" width="0.42578125" style="105" customWidth="1"/>
    <col min="5623" max="5623" width="12.140625" style="105" customWidth="1"/>
    <col min="5624" max="5624" width="9.85546875" style="105" customWidth="1"/>
    <col min="5625" max="5626" width="10" style="105" customWidth="1"/>
    <col min="5627" max="5632" width="9.28515625" style="105" customWidth="1"/>
    <col min="5633" max="5877" width="9.140625" style="105"/>
    <col min="5878" max="5878" width="0.42578125" style="105" customWidth="1"/>
    <col min="5879" max="5879" width="12.140625" style="105" customWidth="1"/>
    <col min="5880" max="5880" width="9.85546875" style="105" customWidth="1"/>
    <col min="5881" max="5882" width="10" style="105" customWidth="1"/>
    <col min="5883" max="5888" width="9.28515625" style="105" customWidth="1"/>
    <col min="5889" max="6133" width="9.140625" style="105"/>
    <col min="6134" max="6134" width="0.42578125" style="105" customWidth="1"/>
    <col min="6135" max="6135" width="12.140625" style="105" customWidth="1"/>
    <col min="6136" max="6136" width="9.85546875" style="105" customWidth="1"/>
    <col min="6137" max="6138" width="10" style="105" customWidth="1"/>
    <col min="6139" max="6144" width="9.28515625" style="105" customWidth="1"/>
    <col min="6145" max="6389" width="9.140625" style="105"/>
    <col min="6390" max="6390" width="0.42578125" style="105" customWidth="1"/>
    <col min="6391" max="6391" width="12.140625" style="105" customWidth="1"/>
    <col min="6392" max="6392" width="9.85546875" style="105" customWidth="1"/>
    <col min="6393" max="6394" width="10" style="105" customWidth="1"/>
    <col min="6395" max="6400" width="9.28515625" style="105" customWidth="1"/>
    <col min="6401" max="6645" width="9.140625" style="105"/>
    <col min="6646" max="6646" width="0.42578125" style="105" customWidth="1"/>
    <col min="6647" max="6647" width="12.140625" style="105" customWidth="1"/>
    <col min="6648" max="6648" width="9.85546875" style="105" customWidth="1"/>
    <col min="6649" max="6650" width="10" style="105" customWidth="1"/>
    <col min="6651" max="6656" width="9.28515625" style="105" customWidth="1"/>
    <col min="6657" max="6901" width="9.140625" style="105"/>
    <col min="6902" max="6902" width="0.42578125" style="105" customWidth="1"/>
    <col min="6903" max="6903" width="12.140625" style="105" customWidth="1"/>
    <col min="6904" max="6904" width="9.85546875" style="105" customWidth="1"/>
    <col min="6905" max="6906" width="10" style="105" customWidth="1"/>
    <col min="6907" max="6912" width="9.28515625" style="105" customWidth="1"/>
    <col min="6913" max="7157" width="9.140625" style="105"/>
    <col min="7158" max="7158" width="0.42578125" style="105" customWidth="1"/>
    <col min="7159" max="7159" width="12.140625" style="105" customWidth="1"/>
    <col min="7160" max="7160" width="9.85546875" style="105" customWidth="1"/>
    <col min="7161" max="7162" width="10" style="105" customWidth="1"/>
    <col min="7163" max="7168" width="9.28515625" style="105" customWidth="1"/>
    <col min="7169" max="7413" width="9.140625" style="105"/>
    <col min="7414" max="7414" width="0.42578125" style="105" customWidth="1"/>
    <col min="7415" max="7415" width="12.140625" style="105" customWidth="1"/>
    <col min="7416" max="7416" width="9.85546875" style="105" customWidth="1"/>
    <col min="7417" max="7418" width="10" style="105" customWidth="1"/>
    <col min="7419" max="7424" width="9.28515625" style="105" customWidth="1"/>
    <col min="7425" max="7669" width="9.140625" style="105"/>
    <col min="7670" max="7670" width="0.42578125" style="105" customWidth="1"/>
    <col min="7671" max="7671" width="12.140625" style="105" customWidth="1"/>
    <col min="7672" max="7672" width="9.85546875" style="105" customWidth="1"/>
    <col min="7673" max="7674" width="10" style="105" customWidth="1"/>
    <col min="7675" max="7680" width="9.28515625" style="105" customWidth="1"/>
    <col min="7681" max="7925" width="9.140625" style="105"/>
    <col min="7926" max="7926" width="0.42578125" style="105" customWidth="1"/>
    <col min="7927" max="7927" width="12.140625" style="105" customWidth="1"/>
    <col min="7928" max="7928" width="9.85546875" style="105" customWidth="1"/>
    <col min="7929" max="7930" width="10" style="105" customWidth="1"/>
    <col min="7931" max="7936" width="9.28515625" style="105" customWidth="1"/>
    <col min="7937" max="8181" width="9.140625" style="105"/>
    <col min="8182" max="8182" width="0.42578125" style="105" customWidth="1"/>
    <col min="8183" max="8183" width="12.140625" style="105" customWidth="1"/>
    <col min="8184" max="8184" width="9.85546875" style="105" customWidth="1"/>
    <col min="8185" max="8186" width="10" style="105" customWidth="1"/>
    <col min="8187" max="8192" width="9.28515625" style="105" customWidth="1"/>
    <col min="8193" max="8437" width="9.140625" style="105"/>
    <col min="8438" max="8438" width="0.42578125" style="105" customWidth="1"/>
    <col min="8439" max="8439" width="12.140625" style="105" customWidth="1"/>
    <col min="8440" max="8440" width="9.85546875" style="105" customWidth="1"/>
    <col min="8441" max="8442" width="10" style="105" customWidth="1"/>
    <col min="8443" max="8448" width="9.28515625" style="105" customWidth="1"/>
    <col min="8449" max="8693" width="9.140625" style="105"/>
    <col min="8694" max="8694" width="0.42578125" style="105" customWidth="1"/>
    <col min="8695" max="8695" width="12.140625" style="105" customWidth="1"/>
    <col min="8696" max="8696" width="9.85546875" style="105" customWidth="1"/>
    <col min="8697" max="8698" width="10" style="105" customWidth="1"/>
    <col min="8699" max="8704" width="9.28515625" style="105" customWidth="1"/>
    <col min="8705" max="8949" width="9.140625" style="105"/>
    <col min="8950" max="8950" width="0.42578125" style="105" customWidth="1"/>
    <col min="8951" max="8951" width="12.140625" style="105" customWidth="1"/>
    <col min="8952" max="8952" width="9.85546875" style="105" customWidth="1"/>
    <col min="8953" max="8954" width="10" style="105" customWidth="1"/>
    <col min="8955" max="8960" width="9.28515625" style="105" customWidth="1"/>
    <col min="8961" max="9205" width="9.140625" style="105"/>
    <col min="9206" max="9206" width="0.42578125" style="105" customWidth="1"/>
    <col min="9207" max="9207" width="12.140625" style="105" customWidth="1"/>
    <col min="9208" max="9208" width="9.85546875" style="105" customWidth="1"/>
    <col min="9209" max="9210" width="10" style="105" customWidth="1"/>
    <col min="9211" max="9216" width="9.28515625" style="105" customWidth="1"/>
    <col min="9217" max="9461" width="9.140625" style="105"/>
    <col min="9462" max="9462" width="0.42578125" style="105" customWidth="1"/>
    <col min="9463" max="9463" width="12.140625" style="105" customWidth="1"/>
    <col min="9464" max="9464" width="9.85546875" style="105" customWidth="1"/>
    <col min="9465" max="9466" width="10" style="105" customWidth="1"/>
    <col min="9467" max="9472" width="9.28515625" style="105" customWidth="1"/>
    <col min="9473" max="9717" width="9.140625" style="105"/>
    <col min="9718" max="9718" width="0.42578125" style="105" customWidth="1"/>
    <col min="9719" max="9719" width="12.140625" style="105" customWidth="1"/>
    <col min="9720" max="9720" width="9.85546875" style="105" customWidth="1"/>
    <col min="9721" max="9722" width="10" style="105" customWidth="1"/>
    <col min="9723" max="9728" width="9.28515625" style="105" customWidth="1"/>
    <col min="9729" max="9973" width="9.140625" style="105"/>
    <col min="9974" max="9974" width="0.42578125" style="105" customWidth="1"/>
    <col min="9975" max="9975" width="12.140625" style="105" customWidth="1"/>
    <col min="9976" max="9976" width="9.85546875" style="105" customWidth="1"/>
    <col min="9977" max="9978" width="10" style="105" customWidth="1"/>
    <col min="9979" max="9984" width="9.28515625" style="105" customWidth="1"/>
    <col min="9985" max="10229" width="9.140625" style="105"/>
    <col min="10230" max="10230" width="0.42578125" style="105" customWidth="1"/>
    <col min="10231" max="10231" width="12.140625" style="105" customWidth="1"/>
    <col min="10232" max="10232" width="9.85546875" style="105" customWidth="1"/>
    <col min="10233" max="10234" width="10" style="105" customWidth="1"/>
    <col min="10235" max="10240" width="9.28515625" style="105" customWidth="1"/>
    <col min="10241" max="10485" width="9.140625" style="105"/>
    <col min="10486" max="10486" width="0.42578125" style="105" customWidth="1"/>
    <col min="10487" max="10487" width="12.140625" style="105" customWidth="1"/>
    <col min="10488" max="10488" width="9.85546875" style="105" customWidth="1"/>
    <col min="10489" max="10490" width="10" style="105" customWidth="1"/>
    <col min="10491" max="10496" width="9.28515625" style="105" customWidth="1"/>
    <col min="10497" max="10741" width="9.140625" style="105"/>
    <col min="10742" max="10742" width="0.42578125" style="105" customWidth="1"/>
    <col min="10743" max="10743" width="12.140625" style="105" customWidth="1"/>
    <col min="10744" max="10744" width="9.85546875" style="105" customWidth="1"/>
    <col min="10745" max="10746" width="10" style="105" customWidth="1"/>
    <col min="10747" max="10752" width="9.28515625" style="105" customWidth="1"/>
    <col min="10753" max="10997" width="9.140625" style="105"/>
    <col min="10998" max="10998" width="0.42578125" style="105" customWidth="1"/>
    <col min="10999" max="10999" width="12.140625" style="105" customWidth="1"/>
    <col min="11000" max="11000" width="9.85546875" style="105" customWidth="1"/>
    <col min="11001" max="11002" width="10" style="105" customWidth="1"/>
    <col min="11003" max="11008" width="9.28515625" style="105" customWidth="1"/>
    <col min="11009" max="11253" width="9.140625" style="105"/>
    <col min="11254" max="11254" width="0.42578125" style="105" customWidth="1"/>
    <col min="11255" max="11255" width="12.140625" style="105" customWidth="1"/>
    <col min="11256" max="11256" width="9.85546875" style="105" customWidth="1"/>
    <col min="11257" max="11258" width="10" style="105" customWidth="1"/>
    <col min="11259" max="11264" width="9.28515625" style="105" customWidth="1"/>
    <col min="11265" max="11509" width="9.140625" style="105"/>
    <col min="11510" max="11510" width="0.42578125" style="105" customWidth="1"/>
    <col min="11511" max="11511" width="12.140625" style="105" customWidth="1"/>
    <col min="11512" max="11512" width="9.85546875" style="105" customWidth="1"/>
    <col min="11513" max="11514" width="10" style="105" customWidth="1"/>
    <col min="11515" max="11520" width="9.28515625" style="105" customWidth="1"/>
    <col min="11521" max="11765" width="9.140625" style="105"/>
    <col min="11766" max="11766" width="0.42578125" style="105" customWidth="1"/>
    <col min="11767" max="11767" width="12.140625" style="105" customWidth="1"/>
    <col min="11768" max="11768" width="9.85546875" style="105" customWidth="1"/>
    <col min="11769" max="11770" width="10" style="105" customWidth="1"/>
    <col min="11771" max="11776" width="9.28515625" style="105" customWidth="1"/>
    <col min="11777" max="12021" width="9.140625" style="105"/>
    <col min="12022" max="12022" width="0.42578125" style="105" customWidth="1"/>
    <col min="12023" max="12023" width="12.140625" style="105" customWidth="1"/>
    <col min="12024" max="12024" width="9.85546875" style="105" customWidth="1"/>
    <col min="12025" max="12026" width="10" style="105" customWidth="1"/>
    <col min="12027" max="12032" width="9.28515625" style="105" customWidth="1"/>
    <col min="12033" max="12277" width="9.140625" style="105"/>
    <col min="12278" max="12278" width="0.42578125" style="105" customWidth="1"/>
    <col min="12279" max="12279" width="12.140625" style="105" customWidth="1"/>
    <col min="12280" max="12280" width="9.85546875" style="105" customWidth="1"/>
    <col min="12281" max="12282" width="10" style="105" customWidth="1"/>
    <col min="12283" max="12288" width="9.28515625" style="105" customWidth="1"/>
    <col min="12289" max="12533" width="9.140625" style="105"/>
    <col min="12534" max="12534" width="0.42578125" style="105" customWidth="1"/>
    <col min="12535" max="12535" width="12.140625" style="105" customWidth="1"/>
    <col min="12536" max="12536" width="9.85546875" style="105" customWidth="1"/>
    <col min="12537" max="12538" width="10" style="105" customWidth="1"/>
    <col min="12539" max="12544" width="9.28515625" style="105" customWidth="1"/>
    <col min="12545" max="12789" width="9.140625" style="105"/>
    <col min="12790" max="12790" width="0.42578125" style="105" customWidth="1"/>
    <col min="12791" max="12791" width="12.140625" style="105" customWidth="1"/>
    <col min="12792" max="12792" width="9.85546875" style="105" customWidth="1"/>
    <col min="12793" max="12794" width="10" style="105" customWidth="1"/>
    <col min="12795" max="12800" width="9.28515625" style="105" customWidth="1"/>
    <col min="12801" max="13045" width="9.140625" style="105"/>
    <col min="13046" max="13046" width="0.42578125" style="105" customWidth="1"/>
    <col min="13047" max="13047" width="12.140625" style="105" customWidth="1"/>
    <col min="13048" max="13048" width="9.85546875" style="105" customWidth="1"/>
    <col min="13049" max="13050" width="10" style="105" customWidth="1"/>
    <col min="13051" max="13056" width="9.28515625" style="105" customWidth="1"/>
    <col min="13057" max="13301" width="9.140625" style="105"/>
    <col min="13302" max="13302" width="0.42578125" style="105" customWidth="1"/>
    <col min="13303" max="13303" width="12.140625" style="105" customWidth="1"/>
    <col min="13304" max="13304" width="9.85546875" style="105" customWidth="1"/>
    <col min="13305" max="13306" width="10" style="105" customWidth="1"/>
    <col min="13307" max="13312" width="9.28515625" style="105" customWidth="1"/>
    <col min="13313" max="13557" width="9.140625" style="105"/>
    <col min="13558" max="13558" width="0.42578125" style="105" customWidth="1"/>
    <col min="13559" max="13559" width="12.140625" style="105" customWidth="1"/>
    <col min="13560" max="13560" width="9.85546875" style="105" customWidth="1"/>
    <col min="13561" max="13562" width="10" style="105" customWidth="1"/>
    <col min="13563" max="13568" width="9.28515625" style="105" customWidth="1"/>
    <col min="13569" max="13813" width="9.140625" style="105"/>
    <col min="13814" max="13814" width="0.42578125" style="105" customWidth="1"/>
    <col min="13815" max="13815" width="12.140625" style="105" customWidth="1"/>
    <col min="13816" max="13816" width="9.85546875" style="105" customWidth="1"/>
    <col min="13817" max="13818" width="10" style="105" customWidth="1"/>
    <col min="13819" max="13824" width="9.28515625" style="105" customWidth="1"/>
    <col min="13825" max="14069" width="9.140625" style="105"/>
    <col min="14070" max="14070" width="0.42578125" style="105" customWidth="1"/>
    <col min="14071" max="14071" width="12.140625" style="105" customWidth="1"/>
    <col min="14072" max="14072" width="9.85546875" style="105" customWidth="1"/>
    <col min="14073" max="14074" width="10" style="105" customWidth="1"/>
    <col min="14075" max="14080" width="9.28515625" style="105" customWidth="1"/>
    <col min="14081" max="14325" width="9.140625" style="105"/>
    <col min="14326" max="14326" width="0.42578125" style="105" customWidth="1"/>
    <col min="14327" max="14327" width="12.140625" style="105" customWidth="1"/>
    <col min="14328" max="14328" width="9.85546875" style="105" customWidth="1"/>
    <col min="14329" max="14330" width="10" style="105" customWidth="1"/>
    <col min="14331" max="14336" width="9.28515625" style="105" customWidth="1"/>
    <col min="14337" max="14581" width="9.140625" style="105"/>
    <col min="14582" max="14582" width="0.42578125" style="105" customWidth="1"/>
    <col min="14583" max="14583" width="12.140625" style="105" customWidth="1"/>
    <col min="14584" max="14584" width="9.85546875" style="105" customWidth="1"/>
    <col min="14585" max="14586" width="10" style="105" customWidth="1"/>
    <col min="14587" max="14592" width="9.28515625" style="105" customWidth="1"/>
    <col min="14593" max="14837" width="9.140625" style="105"/>
    <col min="14838" max="14838" width="0.42578125" style="105" customWidth="1"/>
    <col min="14839" max="14839" width="12.140625" style="105" customWidth="1"/>
    <col min="14840" max="14840" width="9.85546875" style="105" customWidth="1"/>
    <col min="14841" max="14842" width="10" style="105" customWidth="1"/>
    <col min="14843" max="14848" width="9.28515625" style="105" customWidth="1"/>
    <col min="14849" max="15093" width="9.140625" style="105"/>
    <col min="15094" max="15094" width="0.42578125" style="105" customWidth="1"/>
    <col min="15095" max="15095" width="12.140625" style="105" customWidth="1"/>
    <col min="15096" max="15096" width="9.85546875" style="105" customWidth="1"/>
    <col min="15097" max="15098" width="10" style="105" customWidth="1"/>
    <col min="15099" max="15104" width="9.28515625" style="105" customWidth="1"/>
    <col min="15105" max="15349" width="9.140625" style="105"/>
    <col min="15350" max="15350" width="0.42578125" style="105" customWidth="1"/>
    <col min="15351" max="15351" width="12.140625" style="105" customWidth="1"/>
    <col min="15352" max="15352" width="9.85546875" style="105" customWidth="1"/>
    <col min="15353" max="15354" width="10" style="105" customWidth="1"/>
    <col min="15355" max="15360" width="9.28515625" style="105" customWidth="1"/>
    <col min="15361" max="15605" width="9.140625" style="105"/>
    <col min="15606" max="15606" width="0.42578125" style="105" customWidth="1"/>
    <col min="15607" max="15607" width="12.140625" style="105" customWidth="1"/>
    <col min="15608" max="15608" width="9.85546875" style="105" customWidth="1"/>
    <col min="15609" max="15610" width="10" style="105" customWidth="1"/>
    <col min="15611" max="15616" width="9.28515625" style="105" customWidth="1"/>
    <col min="15617" max="15861" width="9.140625" style="105"/>
    <col min="15862" max="15862" width="0.42578125" style="105" customWidth="1"/>
    <col min="15863" max="15863" width="12.140625" style="105" customWidth="1"/>
    <col min="15864" max="15864" width="9.85546875" style="105" customWidth="1"/>
    <col min="15865" max="15866" width="10" style="105" customWidth="1"/>
    <col min="15867" max="15872" width="9.28515625" style="105" customWidth="1"/>
    <col min="15873" max="16117" width="9.140625" style="105"/>
    <col min="16118" max="16118" width="0.42578125" style="105" customWidth="1"/>
    <col min="16119" max="16119" width="12.140625" style="105" customWidth="1"/>
    <col min="16120" max="16120" width="9.85546875" style="105" customWidth="1"/>
    <col min="16121" max="16122" width="10" style="105" customWidth="1"/>
    <col min="16123" max="16128" width="9.28515625" style="105" customWidth="1"/>
    <col min="16129" max="16384" width="9.140625" style="105"/>
  </cols>
  <sheetData>
    <row r="1" spans="1:17" s="1" customFormat="1" ht="12"/>
    <row r="2" spans="1:17" s="1" customFormat="1" ht="18" customHeight="1">
      <c r="N2" s="24" t="s">
        <v>64</v>
      </c>
    </row>
    <row r="3" spans="1:17" s="1" customFormat="1" ht="18.75" customHeight="1">
      <c r="L3" s="26"/>
      <c r="M3" s="26"/>
      <c r="O3" s="26"/>
      <c r="P3" s="26"/>
      <c r="Q3" s="26"/>
    </row>
    <row r="4" spans="1:17" s="1" customFormat="1" ht="18">
      <c r="L4" s="26"/>
      <c r="M4" s="26"/>
      <c r="N4" s="25"/>
      <c r="O4" s="26"/>
      <c r="P4" s="2" t="s">
        <v>394</v>
      </c>
      <c r="Q4" s="26"/>
    </row>
    <row r="5" spans="1:17" s="26" customFormat="1" ht="45.75" customHeight="1">
      <c r="A5" s="273" t="s">
        <v>195</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3" customHeight="1">
      <c r="A9" s="110"/>
      <c r="B9" s="110"/>
      <c r="C9" s="110"/>
      <c r="D9" s="110"/>
      <c r="E9" s="110"/>
      <c r="F9" s="110"/>
      <c r="G9" s="110"/>
      <c r="H9" s="110"/>
      <c r="I9" s="110"/>
      <c r="J9" s="110"/>
      <c r="K9" s="110"/>
    </row>
    <row r="10" spans="1:17" s="26" customFormat="1" ht="14.25" customHeight="1">
      <c r="A10" s="74" t="s">
        <v>65</v>
      </c>
      <c r="B10" s="62">
        <v>233506</v>
      </c>
      <c r="C10" s="62">
        <v>47787</v>
      </c>
      <c r="D10" s="64">
        <v>25.730808371787486</v>
      </c>
      <c r="E10" s="62">
        <v>25706</v>
      </c>
      <c r="F10" s="64">
        <v>12.370548604427334</v>
      </c>
      <c r="G10" s="62">
        <v>110563</v>
      </c>
      <c r="H10" s="62">
        <v>20944</v>
      </c>
      <c r="I10" s="64">
        <v>23.370044298642028</v>
      </c>
      <c r="J10" s="62">
        <v>12818</v>
      </c>
      <c r="K10" s="64">
        <v>13.113714256483707</v>
      </c>
      <c r="L10" s="62">
        <v>122943</v>
      </c>
      <c r="M10" s="62">
        <v>26843</v>
      </c>
      <c r="N10" s="64">
        <v>27.93236212278876</v>
      </c>
      <c r="O10" s="62">
        <v>12888</v>
      </c>
      <c r="P10" s="64">
        <v>11.71050838217255</v>
      </c>
    </row>
    <row r="11" spans="1:17" s="26" customFormat="1" ht="12.75" customHeight="1">
      <c r="A11" s="53" t="s">
        <v>196</v>
      </c>
      <c r="B11" s="54">
        <v>678</v>
      </c>
      <c r="C11" s="54">
        <v>137</v>
      </c>
      <c r="D11" s="56">
        <v>25.323475046210721</v>
      </c>
      <c r="E11" s="54">
        <v>67</v>
      </c>
      <c r="F11" s="56">
        <v>10.965630114566284</v>
      </c>
      <c r="G11" s="54">
        <v>129</v>
      </c>
      <c r="H11" s="54">
        <v>5</v>
      </c>
      <c r="I11" s="56">
        <v>4.032258064516129</v>
      </c>
      <c r="J11" s="54">
        <v>20</v>
      </c>
      <c r="K11" s="56">
        <v>18.348623853211009</v>
      </c>
      <c r="L11" s="54">
        <v>549</v>
      </c>
      <c r="M11" s="54">
        <v>132</v>
      </c>
      <c r="N11" s="56">
        <v>31.654676258992804</v>
      </c>
      <c r="O11" s="54">
        <v>47</v>
      </c>
      <c r="P11" s="56">
        <v>9.3625498007968133</v>
      </c>
    </row>
    <row r="12" spans="1:17" s="26" customFormat="1" ht="12.75" customHeight="1">
      <c r="A12" s="65" t="s">
        <v>145</v>
      </c>
      <c r="B12" s="50">
        <v>12179</v>
      </c>
      <c r="C12" s="50">
        <v>1844</v>
      </c>
      <c r="D12" s="52">
        <v>17.842283502660862</v>
      </c>
      <c r="E12" s="50">
        <v>1410</v>
      </c>
      <c r="F12" s="52">
        <v>13.093137710093787</v>
      </c>
      <c r="G12" s="50">
        <v>4103</v>
      </c>
      <c r="H12" s="50">
        <v>455</v>
      </c>
      <c r="I12" s="52">
        <v>12.472587719298245</v>
      </c>
      <c r="J12" s="50">
        <v>540</v>
      </c>
      <c r="K12" s="52">
        <v>15.15576761156329</v>
      </c>
      <c r="L12" s="50">
        <v>8076</v>
      </c>
      <c r="M12" s="50">
        <v>1389</v>
      </c>
      <c r="N12" s="52">
        <v>20.771646478241365</v>
      </c>
      <c r="O12" s="50">
        <v>870</v>
      </c>
      <c r="P12" s="52">
        <v>12.073272273105745</v>
      </c>
    </row>
    <row r="13" spans="1:17" s="26" customFormat="1" ht="12.75" customHeight="1">
      <c r="A13" s="53" t="s">
        <v>147</v>
      </c>
      <c r="B13" s="54">
        <v>12367</v>
      </c>
      <c r="C13" s="54">
        <v>2010</v>
      </c>
      <c r="D13" s="56">
        <v>19.407164236748095</v>
      </c>
      <c r="E13" s="54">
        <v>1783</v>
      </c>
      <c r="F13" s="56">
        <v>16.84618291761149</v>
      </c>
      <c r="G13" s="54">
        <v>947</v>
      </c>
      <c r="H13" s="54">
        <v>183</v>
      </c>
      <c r="I13" s="56">
        <v>23.952879581151834</v>
      </c>
      <c r="J13" s="54">
        <v>-25</v>
      </c>
      <c r="K13" s="56">
        <v>-2.57201646090535</v>
      </c>
      <c r="L13" s="54">
        <v>11420</v>
      </c>
      <c r="M13" s="54">
        <v>1827</v>
      </c>
      <c r="N13" s="56">
        <v>19.045137079120192</v>
      </c>
      <c r="O13" s="54">
        <v>1808</v>
      </c>
      <c r="P13" s="56">
        <v>18.809821057012069</v>
      </c>
    </row>
    <row r="14" spans="1:17" s="26" customFormat="1" ht="12.75" customHeight="1">
      <c r="A14" s="83" t="s">
        <v>149</v>
      </c>
      <c r="B14" s="84">
        <v>208282</v>
      </c>
      <c r="C14" s="84">
        <v>43796</v>
      </c>
      <c r="D14" s="86">
        <v>26.625974247048379</v>
      </c>
      <c r="E14" s="84">
        <v>22446</v>
      </c>
      <c r="F14" s="86">
        <v>12.078391700208787</v>
      </c>
      <c r="G14" s="84">
        <v>105384</v>
      </c>
      <c r="H14" s="84">
        <v>20301</v>
      </c>
      <c r="I14" s="86">
        <v>23.8602305983569</v>
      </c>
      <c r="J14" s="84">
        <v>12283</v>
      </c>
      <c r="K14" s="86">
        <v>13.193198784116175</v>
      </c>
      <c r="L14" s="84">
        <v>102898</v>
      </c>
      <c r="M14" s="84">
        <v>23495</v>
      </c>
      <c r="N14" s="86">
        <v>29.589562107225166</v>
      </c>
      <c r="O14" s="84">
        <v>10163</v>
      </c>
      <c r="P14" s="86">
        <v>10.959184773817869</v>
      </c>
    </row>
    <row r="15" spans="1:17" s="26" customFormat="1" ht="15.75" customHeight="1">
      <c r="A15" s="74" t="s">
        <v>197</v>
      </c>
      <c r="B15" s="62">
        <v>73872</v>
      </c>
      <c r="C15" s="62">
        <v>28373</v>
      </c>
      <c r="D15" s="64">
        <v>62.35961229917141</v>
      </c>
      <c r="E15" s="62">
        <v>8860</v>
      </c>
      <c r="F15" s="64">
        <v>13.628253245554667</v>
      </c>
      <c r="G15" s="62">
        <v>34146</v>
      </c>
      <c r="H15" s="62">
        <v>12006</v>
      </c>
      <c r="I15" s="64">
        <v>54.227642276422763</v>
      </c>
      <c r="J15" s="62">
        <v>3803</v>
      </c>
      <c r="K15" s="64">
        <v>12.533368486965692</v>
      </c>
      <c r="L15" s="62">
        <v>39726</v>
      </c>
      <c r="M15" s="62">
        <v>16367</v>
      </c>
      <c r="N15" s="64">
        <v>70.06721178132625</v>
      </c>
      <c r="O15" s="62">
        <v>5057</v>
      </c>
      <c r="P15" s="64">
        <v>14.586518215120137</v>
      </c>
    </row>
    <row r="16" spans="1:17" s="26" customFormat="1" ht="12.75" customHeight="1">
      <c r="A16" s="53" t="s">
        <v>196</v>
      </c>
      <c r="B16" s="54">
        <v>122</v>
      </c>
      <c r="C16" s="54">
        <v>47</v>
      </c>
      <c r="D16" s="56">
        <v>62.666666666666664</v>
      </c>
      <c r="E16" s="54">
        <v>-38</v>
      </c>
      <c r="F16" s="56">
        <v>-23.75</v>
      </c>
      <c r="G16" s="54">
        <v>21</v>
      </c>
      <c r="H16" s="54">
        <v>5</v>
      </c>
      <c r="I16" s="56">
        <v>31.25</v>
      </c>
      <c r="J16" s="54">
        <v>-1</v>
      </c>
      <c r="K16" s="56">
        <v>-4.5454545454545459</v>
      </c>
      <c r="L16" s="54">
        <v>101</v>
      </c>
      <c r="M16" s="54">
        <v>42</v>
      </c>
      <c r="N16" s="56">
        <v>71.186440677966104</v>
      </c>
      <c r="O16" s="54">
        <v>-37</v>
      </c>
      <c r="P16" s="56">
        <v>-26.811594202898551</v>
      </c>
    </row>
    <row r="17" spans="1:16" s="26" customFormat="1" ht="12.75" customHeight="1">
      <c r="A17" s="65" t="s">
        <v>145</v>
      </c>
      <c r="B17" s="50">
        <v>3443</v>
      </c>
      <c r="C17" s="50">
        <v>1102</v>
      </c>
      <c r="D17" s="52">
        <v>47.073900042716787</v>
      </c>
      <c r="E17" s="50">
        <v>511</v>
      </c>
      <c r="F17" s="52">
        <v>17.428376534788541</v>
      </c>
      <c r="G17" s="50">
        <v>931</v>
      </c>
      <c r="H17" s="50">
        <v>252</v>
      </c>
      <c r="I17" s="52">
        <v>37.113402061855673</v>
      </c>
      <c r="J17" s="50">
        <v>148</v>
      </c>
      <c r="K17" s="52">
        <v>18.901660280970624</v>
      </c>
      <c r="L17" s="50">
        <v>2512</v>
      </c>
      <c r="M17" s="50">
        <v>850</v>
      </c>
      <c r="N17" s="52">
        <v>51.143200962695545</v>
      </c>
      <c r="O17" s="50">
        <v>363</v>
      </c>
      <c r="P17" s="52">
        <v>16.891577477896696</v>
      </c>
    </row>
    <row r="18" spans="1:16" s="26" customFormat="1" ht="12.75" customHeight="1">
      <c r="A18" s="53" t="s">
        <v>147</v>
      </c>
      <c r="B18" s="54">
        <v>2382</v>
      </c>
      <c r="C18" s="54">
        <v>868</v>
      </c>
      <c r="D18" s="56">
        <v>57.331571994715986</v>
      </c>
      <c r="E18" s="54">
        <v>344</v>
      </c>
      <c r="F18" s="56">
        <v>16.879293424926399</v>
      </c>
      <c r="G18" s="54">
        <v>226</v>
      </c>
      <c r="H18" s="54">
        <v>127</v>
      </c>
      <c r="I18" s="56">
        <v>128.28282828282829</v>
      </c>
      <c r="J18" s="54">
        <v>8</v>
      </c>
      <c r="K18" s="56">
        <v>3.669724770642202</v>
      </c>
      <c r="L18" s="54">
        <v>2156</v>
      </c>
      <c r="M18" s="54">
        <v>741</v>
      </c>
      <c r="N18" s="56">
        <v>52.367491166077741</v>
      </c>
      <c r="O18" s="54">
        <v>336</v>
      </c>
      <c r="P18" s="56">
        <v>18.46153846153846</v>
      </c>
    </row>
    <row r="19" spans="1:16" s="26" customFormat="1" ht="12.75" customHeight="1">
      <c r="A19" s="83" t="s">
        <v>149</v>
      </c>
      <c r="B19" s="84">
        <v>67925</v>
      </c>
      <c r="C19" s="84">
        <v>26356</v>
      </c>
      <c r="D19" s="86">
        <v>63.403016671077005</v>
      </c>
      <c r="E19" s="84">
        <v>8043</v>
      </c>
      <c r="F19" s="86">
        <v>13.431415116395579</v>
      </c>
      <c r="G19" s="84">
        <v>32968</v>
      </c>
      <c r="H19" s="84">
        <v>11622</v>
      </c>
      <c r="I19" s="86">
        <v>54.445797807551763</v>
      </c>
      <c r="J19" s="84">
        <v>3648</v>
      </c>
      <c r="K19" s="86">
        <v>12.442019099590723</v>
      </c>
      <c r="L19" s="84">
        <v>34957</v>
      </c>
      <c r="M19" s="84">
        <v>14734</v>
      </c>
      <c r="N19" s="86">
        <v>72.857637343618649</v>
      </c>
      <c r="O19" s="84">
        <v>4395</v>
      </c>
      <c r="P19" s="86">
        <v>14.380603363654211</v>
      </c>
    </row>
    <row r="20" spans="1:16" s="26" customFormat="1" ht="14.25" customHeight="1">
      <c r="A20" s="74" t="s">
        <v>198</v>
      </c>
      <c r="B20" s="62">
        <v>111358</v>
      </c>
      <c r="C20" s="62">
        <v>33980</v>
      </c>
      <c r="D20" s="64">
        <v>43.914290883713718</v>
      </c>
      <c r="E20" s="62">
        <v>13030</v>
      </c>
      <c r="F20" s="64">
        <v>13.251566186640632</v>
      </c>
      <c r="G20" s="62">
        <v>52120</v>
      </c>
      <c r="H20" s="62">
        <v>14607</v>
      </c>
      <c r="I20" s="64">
        <v>38.93850131954256</v>
      </c>
      <c r="J20" s="62">
        <v>5754</v>
      </c>
      <c r="K20" s="64">
        <v>12.409955570892464</v>
      </c>
      <c r="L20" s="62">
        <v>59238</v>
      </c>
      <c r="M20" s="62">
        <v>19373</v>
      </c>
      <c r="N20" s="64">
        <v>48.596513232158536</v>
      </c>
      <c r="O20" s="62">
        <v>7276</v>
      </c>
      <c r="P20" s="64">
        <v>14.002540317924637</v>
      </c>
    </row>
    <row r="21" spans="1:16" s="26" customFormat="1" ht="12.75" customHeight="1">
      <c r="A21" s="53" t="s">
        <v>196</v>
      </c>
      <c r="B21" s="54">
        <v>230</v>
      </c>
      <c r="C21" s="54">
        <v>75</v>
      </c>
      <c r="D21" s="56">
        <v>48.387096774193552</v>
      </c>
      <c r="E21" s="54">
        <v>-37</v>
      </c>
      <c r="F21" s="56">
        <v>-13.857677902621722</v>
      </c>
      <c r="G21" s="54">
        <v>35</v>
      </c>
      <c r="H21" s="54">
        <v>7</v>
      </c>
      <c r="I21" s="56">
        <v>25</v>
      </c>
      <c r="J21" s="54">
        <v>-1</v>
      </c>
      <c r="K21" s="56">
        <v>-2.7777777777777777</v>
      </c>
      <c r="L21" s="54">
        <v>195</v>
      </c>
      <c r="M21" s="54">
        <v>68</v>
      </c>
      <c r="N21" s="56">
        <v>53.54330708661417</v>
      </c>
      <c r="O21" s="54">
        <v>-36</v>
      </c>
      <c r="P21" s="56">
        <v>-15.584415584415584</v>
      </c>
    </row>
    <row r="22" spans="1:16" s="26" customFormat="1" ht="12.75" customHeight="1">
      <c r="A22" s="65" t="s">
        <v>145</v>
      </c>
      <c r="B22" s="50">
        <v>5388</v>
      </c>
      <c r="C22" s="50">
        <v>1311</v>
      </c>
      <c r="D22" s="52">
        <v>32.155997056659309</v>
      </c>
      <c r="E22" s="50">
        <v>803</v>
      </c>
      <c r="F22" s="52">
        <v>17.513631406761178</v>
      </c>
      <c r="G22" s="50">
        <v>1617</v>
      </c>
      <c r="H22" s="50">
        <v>347</v>
      </c>
      <c r="I22" s="52">
        <v>27.322834645669293</v>
      </c>
      <c r="J22" s="50">
        <v>229</v>
      </c>
      <c r="K22" s="52">
        <v>16.498559077809798</v>
      </c>
      <c r="L22" s="50">
        <v>3771</v>
      </c>
      <c r="M22" s="50">
        <v>964</v>
      </c>
      <c r="N22" s="52">
        <v>34.342714641966509</v>
      </c>
      <c r="O22" s="50">
        <v>574</v>
      </c>
      <c r="P22" s="52">
        <v>17.954332186424772</v>
      </c>
    </row>
    <row r="23" spans="1:16" s="26" customFormat="1" ht="12.75" customHeight="1">
      <c r="A23" s="53" t="s">
        <v>147</v>
      </c>
      <c r="B23" s="54">
        <v>4085</v>
      </c>
      <c r="C23" s="54">
        <v>1043</v>
      </c>
      <c r="D23" s="56">
        <v>34.286653517422749</v>
      </c>
      <c r="E23" s="54">
        <v>772</v>
      </c>
      <c r="F23" s="56">
        <v>23.302143072743736</v>
      </c>
      <c r="G23" s="54">
        <v>372</v>
      </c>
      <c r="H23" s="54">
        <v>136</v>
      </c>
      <c r="I23" s="56">
        <v>57.627118644067799</v>
      </c>
      <c r="J23" s="54">
        <v>9</v>
      </c>
      <c r="K23" s="56">
        <v>2.4793388429752068</v>
      </c>
      <c r="L23" s="54">
        <v>3713</v>
      </c>
      <c r="M23" s="54">
        <v>907</v>
      </c>
      <c r="N23" s="56">
        <v>32.323592302209548</v>
      </c>
      <c r="O23" s="54">
        <v>763</v>
      </c>
      <c r="P23" s="56">
        <v>25.864406779661017</v>
      </c>
    </row>
    <row r="24" spans="1:16" s="26" customFormat="1" ht="12.75" customHeight="1">
      <c r="A24" s="83" t="s">
        <v>149</v>
      </c>
      <c r="B24" s="84">
        <v>101655</v>
      </c>
      <c r="C24" s="84">
        <v>31551</v>
      </c>
      <c r="D24" s="86">
        <v>45.005991098938722</v>
      </c>
      <c r="E24" s="84">
        <v>11492</v>
      </c>
      <c r="F24" s="86">
        <v>12.745804820159046</v>
      </c>
      <c r="G24" s="84">
        <v>50096</v>
      </c>
      <c r="H24" s="84">
        <v>14117</v>
      </c>
      <c r="I24" s="86">
        <v>39.236777008810698</v>
      </c>
      <c r="J24" s="84">
        <v>5517</v>
      </c>
      <c r="K24" s="86">
        <v>12.37578231902914</v>
      </c>
      <c r="L24" s="84">
        <v>51559</v>
      </c>
      <c r="M24" s="84">
        <v>17434</v>
      </c>
      <c r="N24" s="86">
        <v>51.088644688644692</v>
      </c>
      <c r="O24" s="84">
        <v>5975</v>
      </c>
      <c r="P24" s="86">
        <v>13.107669357669357</v>
      </c>
    </row>
    <row r="25" spans="1:16" s="26" customFormat="1" ht="14.25" customHeight="1">
      <c r="A25" s="74" t="s">
        <v>199</v>
      </c>
      <c r="B25" s="62">
        <v>102911</v>
      </c>
      <c r="C25" s="62">
        <v>11266</v>
      </c>
      <c r="D25" s="64">
        <v>12.293087457035298</v>
      </c>
      <c r="E25" s="62">
        <v>10565</v>
      </c>
      <c r="F25" s="64">
        <v>11.440668789119183</v>
      </c>
      <c r="G25" s="62">
        <v>49048</v>
      </c>
      <c r="H25" s="62">
        <v>5169</v>
      </c>
      <c r="I25" s="64">
        <v>11.78012260990451</v>
      </c>
      <c r="J25" s="62">
        <v>5682</v>
      </c>
      <c r="K25" s="64">
        <v>13.10243047548771</v>
      </c>
      <c r="L25" s="62">
        <v>53863</v>
      </c>
      <c r="M25" s="62">
        <v>6097</v>
      </c>
      <c r="N25" s="64">
        <v>12.764309341372524</v>
      </c>
      <c r="O25" s="62">
        <v>4883</v>
      </c>
      <c r="P25" s="64">
        <v>9.9693752552062058</v>
      </c>
    </row>
    <row r="26" spans="1:16" s="26" customFormat="1" ht="12.75" customHeight="1">
      <c r="A26" s="53" t="s">
        <v>196</v>
      </c>
      <c r="B26" s="54">
        <v>383</v>
      </c>
      <c r="C26" s="54">
        <v>47</v>
      </c>
      <c r="D26" s="56">
        <v>13.988095238095237</v>
      </c>
      <c r="E26" s="54">
        <v>92</v>
      </c>
      <c r="F26" s="56">
        <v>31.615120274914091</v>
      </c>
      <c r="G26" s="54">
        <v>83</v>
      </c>
      <c r="H26" s="54">
        <v>-3</v>
      </c>
      <c r="I26" s="56">
        <v>-3.4883720930232558</v>
      </c>
      <c r="J26" s="54">
        <v>19</v>
      </c>
      <c r="K26" s="56">
        <v>29.6875</v>
      </c>
      <c r="L26" s="54">
        <v>300</v>
      </c>
      <c r="M26" s="54">
        <v>50</v>
      </c>
      <c r="N26" s="56">
        <v>20</v>
      </c>
      <c r="O26" s="54">
        <v>73</v>
      </c>
      <c r="P26" s="56">
        <v>32.158590308370044</v>
      </c>
    </row>
    <row r="27" spans="1:16" s="26" customFormat="1" ht="12.75" customHeight="1">
      <c r="A27" s="65" t="s">
        <v>145</v>
      </c>
      <c r="B27" s="50">
        <v>6019</v>
      </c>
      <c r="C27" s="50">
        <v>438</v>
      </c>
      <c r="D27" s="52">
        <v>7.8480559039598639</v>
      </c>
      <c r="E27" s="50">
        <v>552</v>
      </c>
      <c r="F27" s="52">
        <v>10.096945308212915</v>
      </c>
      <c r="G27" s="50">
        <v>2228</v>
      </c>
      <c r="H27" s="50">
        <v>77</v>
      </c>
      <c r="I27" s="52">
        <v>3.5797303579730357</v>
      </c>
      <c r="J27" s="50">
        <v>280</v>
      </c>
      <c r="K27" s="52">
        <v>14.373716632443532</v>
      </c>
      <c r="L27" s="50">
        <v>3791</v>
      </c>
      <c r="M27" s="50">
        <v>361</v>
      </c>
      <c r="N27" s="52">
        <v>10.524781341107872</v>
      </c>
      <c r="O27" s="50">
        <v>272</v>
      </c>
      <c r="P27" s="52">
        <v>7.7294685990338161</v>
      </c>
    </row>
    <row r="28" spans="1:16" s="26" customFormat="1" ht="12.75" customHeight="1">
      <c r="A28" s="53" t="s">
        <v>147</v>
      </c>
      <c r="B28" s="54">
        <v>7084</v>
      </c>
      <c r="C28" s="54">
        <v>901</v>
      </c>
      <c r="D28" s="56">
        <v>14.572214135532914</v>
      </c>
      <c r="E28" s="54">
        <v>1074</v>
      </c>
      <c r="F28" s="56">
        <v>17.870216306156404</v>
      </c>
      <c r="G28" s="54">
        <v>504</v>
      </c>
      <c r="H28" s="54">
        <v>47</v>
      </c>
      <c r="I28" s="56">
        <v>10.284463894967177</v>
      </c>
      <c r="J28" s="54">
        <v>-26</v>
      </c>
      <c r="K28" s="56">
        <v>-4.9056603773584904</v>
      </c>
      <c r="L28" s="54">
        <v>6580</v>
      </c>
      <c r="M28" s="54">
        <v>854</v>
      </c>
      <c r="N28" s="56">
        <v>14.91442542787286</v>
      </c>
      <c r="O28" s="54">
        <v>1100</v>
      </c>
      <c r="P28" s="56">
        <v>20.072992700729927</v>
      </c>
    </row>
    <row r="29" spans="1:16" s="26" customFormat="1" ht="12.75" customHeight="1">
      <c r="A29" s="83" t="s">
        <v>149</v>
      </c>
      <c r="B29" s="84">
        <v>89425</v>
      </c>
      <c r="C29" s="84">
        <v>9880</v>
      </c>
      <c r="D29" s="86">
        <v>12.420642403670879</v>
      </c>
      <c r="E29" s="84">
        <v>8847</v>
      </c>
      <c r="F29" s="86">
        <v>10.979423664027403</v>
      </c>
      <c r="G29" s="84">
        <v>46233</v>
      </c>
      <c r="H29" s="84">
        <v>5048</v>
      </c>
      <c r="I29" s="86">
        <v>12.25688964428797</v>
      </c>
      <c r="J29" s="84">
        <v>5409</v>
      </c>
      <c r="K29" s="86">
        <v>13.249559082892416</v>
      </c>
      <c r="L29" s="84">
        <v>43192</v>
      </c>
      <c r="M29" s="84">
        <v>4832</v>
      </c>
      <c r="N29" s="86">
        <v>12.596454640250261</v>
      </c>
      <c r="O29" s="84">
        <v>3438</v>
      </c>
      <c r="P29" s="86">
        <v>8.6481863460280728</v>
      </c>
    </row>
    <row r="30" spans="1:16" s="26" customFormat="1" ht="14.25" customHeight="1">
      <c r="A30" s="74" t="s">
        <v>200</v>
      </c>
      <c r="B30" s="62">
        <v>16697</v>
      </c>
      <c r="C30" s="62">
        <v>2111</v>
      </c>
      <c r="D30" s="64">
        <v>14.472782119840943</v>
      </c>
      <c r="E30" s="62">
        <v>1663</v>
      </c>
      <c r="F30" s="64">
        <v>11.061593720899294</v>
      </c>
      <c r="G30" s="62">
        <v>8271</v>
      </c>
      <c r="H30" s="62">
        <v>939</v>
      </c>
      <c r="I30" s="64">
        <v>12.806873977086743</v>
      </c>
      <c r="J30" s="62">
        <v>1138</v>
      </c>
      <c r="K30" s="64">
        <v>15.954016542829104</v>
      </c>
      <c r="L30" s="62">
        <v>8426</v>
      </c>
      <c r="M30" s="62">
        <v>1172</v>
      </c>
      <c r="N30" s="64">
        <v>16.156603253377448</v>
      </c>
      <c r="O30" s="62">
        <v>525</v>
      </c>
      <c r="P30" s="64">
        <v>6.6447285153778006</v>
      </c>
    </row>
    <row r="31" spans="1:16" s="26" customFormat="1" ht="12.75" customHeight="1">
      <c r="A31" s="53" t="s">
        <v>196</v>
      </c>
      <c r="B31" s="54">
        <v>56</v>
      </c>
      <c r="C31" s="54">
        <v>11</v>
      </c>
      <c r="D31" s="56">
        <v>24.444444444444443</v>
      </c>
      <c r="E31" s="54">
        <v>11</v>
      </c>
      <c r="F31" s="56">
        <v>24.444444444444443</v>
      </c>
      <c r="G31" s="54">
        <v>10</v>
      </c>
      <c r="H31" s="54">
        <v>1</v>
      </c>
      <c r="I31" s="56">
        <v>11.111111111111111</v>
      </c>
      <c r="J31" s="54">
        <v>1</v>
      </c>
      <c r="K31" s="56">
        <v>11.111111111111111</v>
      </c>
      <c r="L31" s="54">
        <v>46</v>
      </c>
      <c r="M31" s="54">
        <v>10</v>
      </c>
      <c r="N31" s="56">
        <v>27.777777777777779</v>
      </c>
      <c r="O31" s="54">
        <v>10</v>
      </c>
      <c r="P31" s="56">
        <v>27.777777777777779</v>
      </c>
    </row>
    <row r="32" spans="1:16" s="26" customFormat="1" ht="12.75" customHeight="1">
      <c r="A32" s="65" t="s">
        <v>145</v>
      </c>
      <c r="B32" s="50">
        <v>742</v>
      </c>
      <c r="C32" s="50">
        <v>92</v>
      </c>
      <c r="D32" s="52">
        <v>14.153846153846153</v>
      </c>
      <c r="E32" s="50">
        <v>59</v>
      </c>
      <c r="F32" s="52">
        <v>8.6383601756954604</v>
      </c>
      <c r="G32" s="50">
        <v>249</v>
      </c>
      <c r="H32" s="50">
        <v>29</v>
      </c>
      <c r="I32" s="52">
        <v>13.181818181818182</v>
      </c>
      <c r="J32" s="50">
        <v>31</v>
      </c>
      <c r="K32" s="52">
        <v>14.220183486238533</v>
      </c>
      <c r="L32" s="50">
        <v>493</v>
      </c>
      <c r="M32" s="50">
        <v>63</v>
      </c>
      <c r="N32" s="52">
        <v>14.651162790697674</v>
      </c>
      <c r="O32" s="50">
        <v>28</v>
      </c>
      <c r="P32" s="52">
        <v>6.021505376344086</v>
      </c>
    </row>
    <row r="33" spans="1:16" s="26" customFormat="1" ht="12.75" customHeight="1">
      <c r="A33" s="53" t="s">
        <v>147</v>
      </c>
      <c r="B33" s="54">
        <v>1105</v>
      </c>
      <c r="C33" s="54">
        <v>68</v>
      </c>
      <c r="D33" s="56">
        <v>6.557377049180328</v>
      </c>
      <c r="E33" s="54">
        <v>-62</v>
      </c>
      <c r="F33" s="56">
        <v>-5.3127677806341049</v>
      </c>
      <c r="G33" s="54">
        <v>68</v>
      </c>
      <c r="H33" s="54">
        <v>-2</v>
      </c>
      <c r="I33" s="56">
        <v>-2.8571428571428572</v>
      </c>
      <c r="J33" s="54">
        <v>-3</v>
      </c>
      <c r="K33" s="56">
        <v>-4.225352112676056</v>
      </c>
      <c r="L33" s="54">
        <v>1037</v>
      </c>
      <c r="M33" s="54">
        <v>70</v>
      </c>
      <c r="N33" s="56">
        <v>7.2388831437435366</v>
      </c>
      <c r="O33" s="54">
        <v>-59</v>
      </c>
      <c r="P33" s="56">
        <v>-5.3832116788321169</v>
      </c>
    </row>
    <row r="34" spans="1:16" s="26" customFormat="1" ht="12.75" customHeight="1">
      <c r="A34" s="83" t="s">
        <v>149</v>
      </c>
      <c r="B34" s="84">
        <v>14794</v>
      </c>
      <c r="C34" s="84">
        <v>1940</v>
      </c>
      <c r="D34" s="86">
        <v>15.092578185778747</v>
      </c>
      <c r="E34" s="84">
        <v>1655</v>
      </c>
      <c r="F34" s="86">
        <v>12.596087982342643</v>
      </c>
      <c r="G34" s="84">
        <v>7944</v>
      </c>
      <c r="H34" s="84">
        <v>911</v>
      </c>
      <c r="I34" s="86">
        <v>12.953220531778758</v>
      </c>
      <c r="J34" s="84">
        <v>1109</v>
      </c>
      <c r="K34" s="86">
        <v>16.225310899780542</v>
      </c>
      <c r="L34" s="84">
        <v>6850</v>
      </c>
      <c r="M34" s="84">
        <v>1029</v>
      </c>
      <c r="N34" s="86">
        <v>17.677375021473974</v>
      </c>
      <c r="O34" s="84">
        <v>546</v>
      </c>
      <c r="P34" s="86">
        <v>8.6611675126903549</v>
      </c>
    </row>
    <row r="35" spans="1:16" s="26" customFormat="1" ht="14.25" customHeight="1">
      <c r="A35" s="74" t="s">
        <v>201</v>
      </c>
      <c r="B35" s="62">
        <v>230966</v>
      </c>
      <c r="C35" s="62">
        <v>47357</v>
      </c>
      <c r="D35" s="64">
        <v>25.792308655893773</v>
      </c>
      <c r="E35" s="62">
        <v>25258</v>
      </c>
      <c r="F35" s="64">
        <v>12.278569622960701</v>
      </c>
      <c r="G35" s="62">
        <v>109439</v>
      </c>
      <c r="H35" s="62">
        <v>20715</v>
      </c>
      <c r="I35" s="64">
        <v>23.347684955592623</v>
      </c>
      <c r="J35" s="62">
        <v>12574</v>
      </c>
      <c r="K35" s="64">
        <v>12.980952872554587</v>
      </c>
      <c r="L35" s="62">
        <v>121527</v>
      </c>
      <c r="M35" s="62">
        <v>26642</v>
      </c>
      <c r="N35" s="64">
        <v>28.078199926226485</v>
      </c>
      <c r="O35" s="62">
        <v>12684</v>
      </c>
      <c r="P35" s="64">
        <v>11.653482539070037</v>
      </c>
    </row>
    <row r="36" spans="1:16" s="26" customFormat="1" ht="12.75" customHeight="1">
      <c r="A36" s="53" t="s">
        <v>196</v>
      </c>
      <c r="B36" s="54">
        <v>669</v>
      </c>
      <c r="C36" s="54">
        <v>133</v>
      </c>
      <c r="D36" s="56">
        <v>24.813432835820894</v>
      </c>
      <c r="E36" s="54">
        <v>66</v>
      </c>
      <c r="F36" s="56">
        <v>10.945273631840797</v>
      </c>
      <c r="G36" s="54">
        <v>128</v>
      </c>
      <c r="H36" s="54">
        <v>5</v>
      </c>
      <c r="I36" s="56">
        <v>4.0650406504065044</v>
      </c>
      <c r="J36" s="54">
        <v>19</v>
      </c>
      <c r="K36" s="56">
        <v>17.431192660550458</v>
      </c>
      <c r="L36" s="54">
        <v>541</v>
      </c>
      <c r="M36" s="54">
        <v>128</v>
      </c>
      <c r="N36" s="56">
        <v>30.99273607748184</v>
      </c>
      <c r="O36" s="54">
        <v>47</v>
      </c>
      <c r="P36" s="56">
        <v>9.5141700404858298</v>
      </c>
    </row>
    <row r="37" spans="1:16" s="26" customFormat="1" ht="12.75" customHeight="1">
      <c r="A37" s="65" t="s">
        <v>145</v>
      </c>
      <c r="B37" s="50">
        <v>12149</v>
      </c>
      <c r="C37" s="50">
        <v>1841</v>
      </c>
      <c r="D37" s="52">
        <v>17.859914629414046</v>
      </c>
      <c r="E37" s="50">
        <v>1414</v>
      </c>
      <c r="F37" s="52">
        <v>13.171867722403354</v>
      </c>
      <c r="G37" s="50">
        <v>4094</v>
      </c>
      <c r="H37" s="50">
        <v>453</v>
      </c>
      <c r="I37" s="52">
        <v>12.441636912936007</v>
      </c>
      <c r="J37" s="50">
        <v>540</v>
      </c>
      <c r="K37" s="52">
        <v>15.194147439504784</v>
      </c>
      <c r="L37" s="50">
        <v>8055</v>
      </c>
      <c r="M37" s="50">
        <v>1388</v>
      </c>
      <c r="N37" s="52">
        <v>20.818959052047397</v>
      </c>
      <c r="O37" s="50">
        <v>874</v>
      </c>
      <c r="P37" s="52">
        <v>12.171006823562179</v>
      </c>
    </row>
    <row r="38" spans="1:16" s="26" customFormat="1" ht="12.75" customHeight="1">
      <c r="A38" s="53" t="s">
        <v>147</v>
      </c>
      <c r="B38" s="54">
        <v>12274</v>
      </c>
      <c r="C38" s="54">
        <v>2012</v>
      </c>
      <c r="D38" s="56">
        <v>19.606314558565582</v>
      </c>
      <c r="E38" s="54">
        <v>1784</v>
      </c>
      <c r="F38" s="56">
        <v>17.006673021925643</v>
      </c>
      <c r="G38" s="54">
        <v>944</v>
      </c>
      <c r="H38" s="54">
        <v>181</v>
      </c>
      <c r="I38" s="56">
        <v>23.722149410222805</v>
      </c>
      <c r="J38" s="54">
        <v>-20</v>
      </c>
      <c r="K38" s="56">
        <v>-2.0746887966804981</v>
      </c>
      <c r="L38" s="54">
        <v>11330</v>
      </c>
      <c r="M38" s="54">
        <v>1831</v>
      </c>
      <c r="N38" s="56">
        <v>19.275713232971892</v>
      </c>
      <c r="O38" s="54">
        <v>1804</v>
      </c>
      <c r="P38" s="56">
        <v>18.937644341801384</v>
      </c>
    </row>
    <row r="39" spans="1:16" s="26" customFormat="1" ht="12.75" customHeight="1">
      <c r="A39" s="83" t="s">
        <v>149</v>
      </c>
      <c r="B39" s="84">
        <v>205874</v>
      </c>
      <c r="C39" s="84">
        <v>43371</v>
      </c>
      <c r="D39" s="86">
        <v>26.689353427321343</v>
      </c>
      <c r="E39" s="84">
        <v>21994</v>
      </c>
      <c r="F39" s="86">
        <v>11.961061561888188</v>
      </c>
      <c r="G39" s="84">
        <v>104273</v>
      </c>
      <c r="H39" s="84">
        <v>20076</v>
      </c>
      <c r="I39" s="86">
        <v>23.844079955342828</v>
      </c>
      <c r="J39" s="84">
        <v>12035</v>
      </c>
      <c r="K39" s="86">
        <v>13.047767731303802</v>
      </c>
      <c r="L39" s="84">
        <v>101601</v>
      </c>
      <c r="M39" s="84">
        <v>23295</v>
      </c>
      <c r="N39" s="86">
        <v>29.74867826220213</v>
      </c>
      <c r="O39" s="84">
        <v>9959</v>
      </c>
      <c r="P39" s="86">
        <v>10.867287924750659</v>
      </c>
    </row>
    <row r="40" spans="1:16" s="26" customFormat="1" ht="14.25" customHeight="1">
      <c r="A40" s="74" t="s">
        <v>202</v>
      </c>
      <c r="B40" s="62">
        <v>233506</v>
      </c>
      <c r="C40" s="62">
        <v>47787</v>
      </c>
      <c r="D40" s="64">
        <v>25.730808371787486</v>
      </c>
      <c r="E40" s="62">
        <v>25706</v>
      </c>
      <c r="F40" s="64">
        <v>12.370548604427334</v>
      </c>
      <c r="G40" s="62">
        <v>110563</v>
      </c>
      <c r="H40" s="62">
        <v>20944</v>
      </c>
      <c r="I40" s="64">
        <v>23.370044298642028</v>
      </c>
      <c r="J40" s="62">
        <v>12818</v>
      </c>
      <c r="K40" s="64">
        <v>13.113714256483707</v>
      </c>
      <c r="L40" s="62">
        <v>122943</v>
      </c>
      <c r="M40" s="62">
        <v>26843</v>
      </c>
      <c r="N40" s="64">
        <v>27.93236212278876</v>
      </c>
      <c r="O40" s="62">
        <v>12888</v>
      </c>
      <c r="P40" s="64">
        <v>11.71050838217255</v>
      </c>
    </row>
    <row r="41" spans="1:16" s="26" customFormat="1" ht="12.75" customHeight="1">
      <c r="A41" s="53" t="s">
        <v>196</v>
      </c>
      <c r="B41" s="54">
        <v>678</v>
      </c>
      <c r="C41" s="54">
        <v>137</v>
      </c>
      <c r="D41" s="56">
        <v>25.323475046210721</v>
      </c>
      <c r="E41" s="54">
        <v>67</v>
      </c>
      <c r="F41" s="56">
        <v>10.965630114566284</v>
      </c>
      <c r="G41" s="54">
        <v>129</v>
      </c>
      <c r="H41" s="54">
        <v>5</v>
      </c>
      <c r="I41" s="56">
        <v>4.032258064516129</v>
      </c>
      <c r="J41" s="54">
        <v>20</v>
      </c>
      <c r="K41" s="56">
        <v>18.348623853211009</v>
      </c>
      <c r="L41" s="54">
        <v>549</v>
      </c>
      <c r="M41" s="54">
        <v>132</v>
      </c>
      <c r="N41" s="56">
        <v>31.654676258992804</v>
      </c>
      <c r="O41" s="54">
        <v>47</v>
      </c>
      <c r="P41" s="56">
        <v>9.3625498007968133</v>
      </c>
    </row>
    <row r="42" spans="1:16" s="26" customFormat="1" ht="12.75" customHeight="1">
      <c r="A42" s="65" t="s">
        <v>145</v>
      </c>
      <c r="B42" s="50">
        <v>12179</v>
      </c>
      <c r="C42" s="50">
        <v>1844</v>
      </c>
      <c r="D42" s="52">
        <v>17.842283502660862</v>
      </c>
      <c r="E42" s="50">
        <v>1410</v>
      </c>
      <c r="F42" s="52">
        <v>13.093137710093787</v>
      </c>
      <c r="G42" s="50">
        <v>4103</v>
      </c>
      <c r="H42" s="50">
        <v>455</v>
      </c>
      <c r="I42" s="52">
        <v>12.472587719298245</v>
      </c>
      <c r="J42" s="50">
        <v>540</v>
      </c>
      <c r="K42" s="52">
        <v>15.15576761156329</v>
      </c>
      <c r="L42" s="50">
        <v>8076</v>
      </c>
      <c r="M42" s="50">
        <v>1389</v>
      </c>
      <c r="N42" s="52">
        <v>20.771646478241365</v>
      </c>
      <c r="O42" s="50">
        <v>870</v>
      </c>
      <c r="P42" s="52">
        <v>12.073272273105745</v>
      </c>
    </row>
    <row r="43" spans="1:16" s="26" customFormat="1" ht="12.75" customHeight="1">
      <c r="A43" s="53" t="s">
        <v>147</v>
      </c>
      <c r="B43" s="54">
        <v>12367</v>
      </c>
      <c r="C43" s="54">
        <v>2010</v>
      </c>
      <c r="D43" s="56">
        <v>19.407164236748095</v>
      </c>
      <c r="E43" s="54">
        <v>1783</v>
      </c>
      <c r="F43" s="56">
        <v>16.84618291761149</v>
      </c>
      <c r="G43" s="54">
        <v>947</v>
      </c>
      <c r="H43" s="54">
        <v>183</v>
      </c>
      <c r="I43" s="56">
        <v>23.952879581151834</v>
      </c>
      <c r="J43" s="54">
        <v>-25</v>
      </c>
      <c r="K43" s="56">
        <v>-2.57201646090535</v>
      </c>
      <c r="L43" s="54">
        <v>11420</v>
      </c>
      <c r="M43" s="54">
        <v>1827</v>
      </c>
      <c r="N43" s="56">
        <v>19.045137079120192</v>
      </c>
      <c r="O43" s="54">
        <v>1808</v>
      </c>
      <c r="P43" s="56">
        <v>18.809821057012069</v>
      </c>
    </row>
    <row r="44" spans="1:16" s="26" customFormat="1" ht="12.75" customHeight="1">
      <c r="A44" s="83" t="s">
        <v>149</v>
      </c>
      <c r="B44" s="84">
        <v>208282</v>
      </c>
      <c r="C44" s="84">
        <v>43796</v>
      </c>
      <c r="D44" s="86">
        <v>26.625974247048379</v>
      </c>
      <c r="E44" s="84">
        <v>22446</v>
      </c>
      <c r="F44" s="86">
        <v>12.078391700208787</v>
      </c>
      <c r="G44" s="84">
        <v>105384</v>
      </c>
      <c r="H44" s="84">
        <v>20301</v>
      </c>
      <c r="I44" s="86">
        <v>23.8602305983569</v>
      </c>
      <c r="J44" s="84">
        <v>12283</v>
      </c>
      <c r="K44" s="86">
        <v>13.193198784116175</v>
      </c>
      <c r="L44" s="84">
        <v>102898</v>
      </c>
      <c r="M44" s="84">
        <v>23495</v>
      </c>
      <c r="N44" s="86">
        <v>29.589562107225166</v>
      </c>
      <c r="O44" s="84">
        <v>10163</v>
      </c>
      <c r="P44" s="86">
        <v>10.959184773817869</v>
      </c>
    </row>
    <row r="45" spans="1:16">
      <c r="A45" s="104" t="s">
        <v>138</v>
      </c>
    </row>
    <row r="46" spans="1:16" s="114" customFormat="1" ht="12.75">
      <c r="A46" s="104" t="s">
        <v>139</v>
      </c>
      <c r="B46" s="104"/>
      <c r="C46" s="104"/>
      <c r="D46" s="104"/>
      <c r="E46" s="104"/>
      <c r="F46" s="104"/>
      <c r="G46" s="104"/>
      <c r="H46" s="104"/>
      <c r="I46" s="104"/>
      <c r="J46" s="104"/>
      <c r="K46" s="104"/>
    </row>
    <row r="47" spans="1:16" s="114" customFormat="1" ht="12.75">
      <c r="A47" s="104"/>
      <c r="B47" s="104"/>
      <c r="C47" s="106"/>
      <c r="D47" s="107"/>
      <c r="E47" s="115"/>
      <c r="F47" s="107"/>
      <c r="G47" s="104"/>
      <c r="H47" s="106"/>
      <c r="I47" s="107"/>
      <c r="J47" s="115"/>
      <c r="K47" s="107"/>
    </row>
    <row r="48" spans="1:16">
      <c r="E48"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F978FD9B-6542-4FAA-AE7D-57DEE32C8363}"/>
  </hyperlinks>
  <pageMargins left="0.51181102362204722" right="0.51181102362204722" top="0.74803149606299213" bottom="0.74803149606299213" header="0.31496062992125984" footer="0.31496062992125984"/>
  <pageSetup paperSize="9" scale="8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184B-C58B-47C2-A827-E8CF0180FC62}">
  <sheetPr codeName="Hoja19"/>
  <dimension ref="A1:Q90"/>
  <sheetViews>
    <sheetView zoomScaleNormal="100" workbookViewId="0"/>
  </sheetViews>
  <sheetFormatPr baseColWidth="10" defaultColWidth="11.42578125" defaultRowHeight="15"/>
  <cols>
    <col min="1" max="1" width="30.85546875" style="9" customWidth="1"/>
    <col min="2" max="2" width="6.28515625" style="9" customWidth="1"/>
    <col min="3" max="3" width="6.42578125" style="9" customWidth="1"/>
    <col min="4" max="4" width="5.28515625" style="9" customWidth="1"/>
    <col min="5" max="5" width="7.140625" style="9" bestFit="1" customWidth="1"/>
    <col min="6" max="6" width="5.42578125" style="9" bestFit="1" customWidth="1"/>
    <col min="7" max="7" width="5.7109375" style="9" bestFit="1" customWidth="1"/>
    <col min="8" max="8" width="6.140625" style="9" customWidth="1"/>
    <col min="9" max="9" width="5.28515625" style="9" customWidth="1"/>
    <col min="10" max="10" width="6.28515625" style="9" bestFit="1" customWidth="1"/>
    <col min="11" max="11" width="5.42578125" style="9" bestFit="1" customWidth="1"/>
    <col min="12" max="12" width="5.7109375" style="9" bestFit="1" customWidth="1"/>
    <col min="13" max="13" width="6.140625" style="9" customWidth="1"/>
    <col min="14" max="14" width="5.42578125" style="9" customWidth="1"/>
    <col min="15" max="15" width="6.140625" style="9" customWidth="1"/>
    <col min="16" max="16" width="5.28515625" style="9" customWidth="1"/>
    <col min="17" max="16384" width="11.42578125" style="9"/>
  </cols>
  <sheetData>
    <row r="1" spans="1:17" s="1" customFormat="1" ht="12"/>
    <row r="2" spans="1:17" s="1" customFormat="1" ht="18" customHeight="1">
      <c r="M2" s="24" t="s">
        <v>64</v>
      </c>
    </row>
    <row r="3" spans="1:17" s="1" customFormat="1" ht="18.75" customHeight="1">
      <c r="L3" s="26"/>
      <c r="M3" s="26"/>
      <c r="O3" s="26"/>
      <c r="P3" s="26"/>
      <c r="Q3" s="26"/>
    </row>
    <row r="4" spans="1:17" s="1" customFormat="1" ht="18">
      <c r="L4" s="26"/>
      <c r="M4" s="26"/>
      <c r="N4" s="25"/>
      <c r="O4" s="26"/>
      <c r="P4" s="2" t="s">
        <v>394</v>
      </c>
      <c r="Q4" s="26"/>
    </row>
    <row r="5" spans="1:17" s="26" customFormat="1" ht="35.25" customHeight="1">
      <c r="A5" s="273" t="s">
        <v>18</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ht="6.75" customHeight="1"/>
    <row r="10" spans="1:17" s="26" customFormat="1" ht="14.25" customHeight="1">
      <c r="A10" s="74" t="s">
        <v>65</v>
      </c>
      <c r="B10" s="62">
        <v>233506</v>
      </c>
      <c r="C10" s="62">
        <v>47787</v>
      </c>
      <c r="D10" s="64">
        <v>25.730808371787486</v>
      </c>
      <c r="E10" s="62">
        <v>25706</v>
      </c>
      <c r="F10" s="64">
        <v>12.370548604427334</v>
      </c>
      <c r="G10" s="62">
        <v>110563</v>
      </c>
      <c r="H10" s="62">
        <v>20944</v>
      </c>
      <c r="I10" s="64">
        <v>23.370044298642028</v>
      </c>
      <c r="J10" s="62">
        <v>12818</v>
      </c>
      <c r="K10" s="64">
        <v>13.113714256483707</v>
      </c>
      <c r="L10" s="62">
        <v>122943</v>
      </c>
      <c r="M10" s="62">
        <v>26843</v>
      </c>
      <c r="N10" s="64">
        <v>27.93236212278876</v>
      </c>
      <c r="O10" s="62">
        <v>12888</v>
      </c>
      <c r="P10" s="64">
        <v>11.71050838217255</v>
      </c>
    </row>
    <row r="11" spans="1:17" s="26" customFormat="1" ht="22.5" customHeight="1">
      <c r="A11" s="53" t="s">
        <v>113</v>
      </c>
      <c r="B11" s="54">
        <v>4</v>
      </c>
      <c r="C11" s="54">
        <v>3</v>
      </c>
      <c r="D11" s="56">
        <v>300</v>
      </c>
      <c r="E11" s="54">
        <v>3</v>
      </c>
      <c r="F11" s="56">
        <v>300</v>
      </c>
      <c r="G11" s="54">
        <v>2</v>
      </c>
      <c r="H11" s="54">
        <v>2</v>
      </c>
      <c r="I11" s="56">
        <v>0</v>
      </c>
      <c r="J11" s="54">
        <v>2</v>
      </c>
      <c r="K11" s="56">
        <v>0</v>
      </c>
      <c r="L11" s="54">
        <v>2</v>
      </c>
      <c r="M11" s="54">
        <v>1</v>
      </c>
      <c r="N11" s="56">
        <v>100</v>
      </c>
      <c r="O11" s="54">
        <v>1</v>
      </c>
      <c r="P11" s="56">
        <v>100</v>
      </c>
    </row>
    <row r="12" spans="1:17" s="26" customFormat="1" ht="17.25" customHeight="1">
      <c r="A12" s="65" t="s">
        <v>114</v>
      </c>
      <c r="B12" s="50">
        <v>1321</v>
      </c>
      <c r="C12" s="50">
        <v>28</v>
      </c>
      <c r="D12" s="52">
        <v>2.1655065738592421</v>
      </c>
      <c r="E12" s="50">
        <v>93</v>
      </c>
      <c r="F12" s="52">
        <v>7.5732899022801305</v>
      </c>
      <c r="G12" s="50">
        <v>491</v>
      </c>
      <c r="H12" s="50">
        <v>-44</v>
      </c>
      <c r="I12" s="52">
        <v>-8.2242990654205599</v>
      </c>
      <c r="J12" s="50">
        <v>26</v>
      </c>
      <c r="K12" s="52">
        <v>5.591397849462366</v>
      </c>
      <c r="L12" s="50">
        <v>830</v>
      </c>
      <c r="M12" s="50">
        <v>72</v>
      </c>
      <c r="N12" s="52">
        <v>9.4986807387862804</v>
      </c>
      <c r="O12" s="50">
        <v>67</v>
      </c>
      <c r="P12" s="52">
        <v>8.781127129750983</v>
      </c>
    </row>
    <row r="13" spans="1:17" s="26" customFormat="1" ht="28.5" customHeight="1">
      <c r="A13" s="53" t="s">
        <v>115</v>
      </c>
      <c r="B13" s="54">
        <v>34077</v>
      </c>
      <c r="C13" s="54">
        <v>3411</v>
      </c>
      <c r="D13" s="56">
        <v>11.123067892780277</v>
      </c>
      <c r="E13" s="54">
        <v>135</v>
      </c>
      <c r="F13" s="56">
        <v>0.39773731659890399</v>
      </c>
      <c r="G13" s="54">
        <v>17171</v>
      </c>
      <c r="H13" s="54">
        <v>1975</v>
      </c>
      <c r="I13" s="56">
        <v>12.996841274019479</v>
      </c>
      <c r="J13" s="54">
        <v>455</v>
      </c>
      <c r="K13" s="56">
        <v>2.7219430485762146</v>
      </c>
      <c r="L13" s="54">
        <v>16906</v>
      </c>
      <c r="M13" s="54">
        <v>1436</v>
      </c>
      <c r="N13" s="56">
        <v>9.282482223658695</v>
      </c>
      <c r="O13" s="54">
        <v>-320</v>
      </c>
      <c r="P13" s="56">
        <v>-1.8576570300708233</v>
      </c>
    </row>
    <row r="14" spans="1:17" s="26" customFormat="1" ht="18" customHeight="1">
      <c r="A14" s="65" t="s">
        <v>116</v>
      </c>
      <c r="B14" s="50">
        <v>29222</v>
      </c>
      <c r="C14" s="50">
        <v>6272</v>
      </c>
      <c r="D14" s="52">
        <v>27.328976034858389</v>
      </c>
      <c r="E14" s="50">
        <v>3394</v>
      </c>
      <c r="F14" s="52">
        <v>13.140777450828558</v>
      </c>
      <c r="G14" s="50">
        <v>12757</v>
      </c>
      <c r="H14" s="50">
        <v>2921</v>
      </c>
      <c r="I14" s="52">
        <v>29.697031313542091</v>
      </c>
      <c r="J14" s="50">
        <v>1571</v>
      </c>
      <c r="K14" s="52">
        <v>14.044341140711603</v>
      </c>
      <c r="L14" s="50">
        <v>16465</v>
      </c>
      <c r="M14" s="50">
        <v>3351</v>
      </c>
      <c r="N14" s="52">
        <v>25.552844288546591</v>
      </c>
      <c r="O14" s="50">
        <v>1823</v>
      </c>
      <c r="P14" s="52">
        <v>12.450484906433548</v>
      </c>
    </row>
    <row r="15" spans="1:17" s="26" customFormat="1" ht="33" customHeight="1">
      <c r="A15" s="53" t="s">
        <v>117</v>
      </c>
      <c r="B15" s="54">
        <v>19884</v>
      </c>
      <c r="C15" s="54">
        <v>3203</v>
      </c>
      <c r="D15" s="56">
        <v>19.201486721419577</v>
      </c>
      <c r="E15" s="54">
        <v>1272</v>
      </c>
      <c r="F15" s="56">
        <v>6.8343004513217283</v>
      </c>
      <c r="G15" s="54">
        <v>11947</v>
      </c>
      <c r="H15" s="54">
        <v>1482</v>
      </c>
      <c r="I15" s="56">
        <v>14.161490683229813</v>
      </c>
      <c r="J15" s="54">
        <v>563</v>
      </c>
      <c r="K15" s="56">
        <v>4.9455375966268447</v>
      </c>
      <c r="L15" s="54">
        <v>7937</v>
      </c>
      <c r="M15" s="54">
        <v>1721</v>
      </c>
      <c r="N15" s="56">
        <v>27.686615186615185</v>
      </c>
      <c r="O15" s="54">
        <v>709</v>
      </c>
      <c r="P15" s="56">
        <v>9.8090758162700613</v>
      </c>
    </row>
    <row r="16" spans="1:17" s="26" customFormat="1" ht="33" customHeight="1">
      <c r="A16" s="65" t="s">
        <v>118</v>
      </c>
      <c r="B16" s="50">
        <v>67260</v>
      </c>
      <c r="C16" s="50">
        <v>19984</v>
      </c>
      <c r="D16" s="52">
        <v>42.270919705558846</v>
      </c>
      <c r="E16" s="50">
        <v>5757</v>
      </c>
      <c r="F16" s="52">
        <v>9.3605189990732161</v>
      </c>
      <c r="G16" s="50">
        <v>37419</v>
      </c>
      <c r="H16" s="50">
        <v>10163</v>
      </c>
      <c r="I16" s="52">
        <v>37.287202817728208</v>
      </c>
      <c r="J16" s="50">
        <v>3217</v>
      </c>
      <c r="K16" s="52">
        <v>9.405882696918308</v>
      </c>
      <c r="L16" s="50">
        <v>29841</v>
      </c>
      <c r="M16" s="50">
        <v>9821</v>
      </c>
      <c r="N16" s="52">
        <v>49.055944055944053</v>
      </c>
      <c r="O16" s="50">
        <v>2540</v>
      </c>
      <c r="P16" s="52">
        <v>9.3036885095784037</v>
      </c>
    </row>
    <row r="17" spans="1:16" s="26" customFormat="1" ht="33" customHeight="1">
      <c r="A17" s="53" t="s">
        <v>119</v>
      </c>
      <c r="B17" s="54">
        <v>476</v>
      </c>
      <c r="C17" s="54">
        <v>57</v>
      </c>
      <c r="D17" s="56">
        <v>13.60381861575179</v>
      </c>
      <c r="E17" s="54">
        <v>185</v>
      </c>
      <c r="F17" s="56">
        <v>63.573883161512029</v>
      </c>
      <c r="G17" s="54">
        <v>94</v>
      </c>
      <c r="H17" s="54">
        <v>25</v>
      </c>
      <c r="I17" s="56">
        <v>36.231884057971016</v>
      </c>
      <c r="J17" s="54">
        <v>57</v>
      </c>
      <c r="K17" s="56">
        <v>154.05405405405406</v>
      </c>
      <c r="L17" s="54">
        <v>382</v>
      </c>
      <c r="M17" s="54">
        <v>32</v>
      </c>
      <c r="N17" s="56">
        <v>9.1428571428571423</v>
      </c>
      <c r="O17" s="54">
        <v>128</v>
      </c>
      <c r="P17" s="56">
        <v>50.393700787401578</v>
      </c>
    </row>
    <row r="18" spans="1:16" s="26" customFormat="1" ht="42" customHeight="1">
      <c r="A18" s="65" t="s">
        <v>203</v>
      </c>
      <c r="B18" s="50">
        <v>14502</v>
      </c>
      <c r="C18" s="50">
        <v>2816</v>
      </c>
      <c r="D18" s="52">
        <v>24.09721033715557</v>
      </c>
      <c r="E18" s="50">
        <v>2098</v>
      </c>
      <c r="F18" s="52">
        <v>16.913898742341182</v>
      </c>
      <c r="G18" s="50">
        <v>1445</v>
      </c>
      <c r="H18" s="50">
        <v>364</v>
      </c>
      <c r="I18" s="52">
        <v>33.672525439407956</v>
      </c>
      <c r="J18" s="50">
        <v>243</v>
      </c>
      <c r="K18" s="52">
        <v>20.216306156405992</v>
      </c>
      <c r="L18" s="50">
        <v>13057</v>
      </c>
      <c r="M18" s="50">
        <v>2452</v>
      </c>
      <c r="N18" s="52">
        <v>23.12116925978312</v>
      </c>
      <c r="O18" s="50">
        <v>1855</v>
      </c>
      <c r="P18" s="52">
        <v>16.559542938760934</v>
      </c>
    </row>
    <row r="19" spans="1:16" s="26" customFormat="1" ht="25.5" customHeight="1">
      <c r="A19" s="53" t="s">
        <v>121</v>
      </c>
      <c r="B19" s="54">
        <v>11866</v>
      </c>
      <c r="C19" s="54">
        <v>1661</v>
      </c>
      <c r="D19" s="56">
        <v>16.276335129838316</v>
      </c>
      <c r="E19" s="54">
        <v>714</v>
      </c>
      <c r="F19" s="56">
        <v>6.4024390243902438</v>
      </c>
      <c r="G19" s="54">
        <v>1573</v>
      </c>
      <c r="H19" s="54">
        <v>117</v>
      </c>
      <c r="I19" s="56">
        <v>8.0357142857142865</v>
      </c>
      <c r="J19" s="54">
        <v>-114</v>
      </c>
      <c r="K19" s="56">
        <v>-6.7575577949021932</v>
      </c>
      <c r="L19" s="54">
        <v>10293</v>
      </c>
      <c r="M19" s="54">
        <v>1544</v>
      </c>
      <c r="N19" s="56">
        <v>17.64773116927649</v>
      </c>
      <c r="O19" s="54">
        <v>828</v>
      </c>
      <c r="P19" s="56">
        <v>8.7480190174326466</v>
      </c>
    </row>
    <row r="20" spans="1:16" s="26" customFormat="1" ht="19.5" customHeight="1">
      <c r="A20" s="83" t="s">
        <v>122</v>
      </c>
      <c r="B20" s="84">
        <v>54894</v>
      </c>
      <c r="C20" s="84">
        <v>10352</v>
      </c>
      <c r="D20" s="86">
        <v>23.240986035651744</v>
      </c>
      <c r="E20" s="84">
        <v>12055</v>
      </c>
      <c r="F20" s="86">
        <v>28.140246037489202</v>
      </c>
      <c r="G20" s="84">
        <v>27664</v>
      </c>
      <c r="H20" s="84">
        <v>3939</v>
      </c>
      <c r="I20" s="86">
        <v>16.602739726027398</v>
      </c>
      <c r="J20" s="84">
        <v>6798</v>
      </c>
      <c r="K20" s="86">
        <v>32.579315633087319</v>
      </c>
      <c r="L20" s="84">
        <v>27230</v>
      </c>
      <c r="M20" s="84">
        <v>6413</v>
      </c>
      <c r="N20" s="86">
        <v>30.806552337032233</v>
      </c>
      <c r="O20" s="84">
        <v>5257</v>
      </c>
      <c r="P20" s="86">
        <v>23.924816820643517</v>
      </c>
    </row>
    <row r="21" spans="1:16" s="26" customFormat="1" ht="24" customHeight="1">
      <c r="A21" s="74" t="s">
        <v>204</v>
      </c>
      <c r="B21" s="62">
        <v>73872</v>
      </c>
      <c r="C21" s="62">
        <v>28373</v>
      </c>
      <c r="D21" s="64">
        <v>62.35961229917141</v>
      </c>
      <c r="E21" s="62">
        <v>8860</v>
      </c>
      <c r="F21" s="64">
        <v>13.628253245554667</v>
      </c>
      <c r="G21" s="62">
        <v>34146</v>
      </c>
      <c r="H21" s="62">
        <v>12006</v>
      </c>
      <c r="I21" s="64">
        <v>54.227642276422763</v>
      </c>
      <c r="J21" s="62">
        <v>3803</v>
      </c>
      <c r="K21" s="64">
        <v>12.533368486965692</v>
      </c>
      <c r="L21" s="62">
        <v>39726</v>
      </c>
      <c r="M21" s="62">
        <v>16367</v>
      </c>
      <c r="N21" s="64">
        <v>70.06721178132625</v>
      </c>
      <c r="O21" s="62">
        <v>5057</v>
      </c>
      <c r="P21" s="64">
        <v>14.586518215120137</v>
      </c>
    </row>
    <row r="22" spans="1:16" s="26" customFormat="1" ht="20.25" customHeight="1">
      <c r="A22" s="53" t="s">
        <v>113</v>
      </c>
      <c r="B22" s="54">
        <v>3</v>
      </c>
      <c r="C22" s="54">
        <v>3</v>
      </c>
      <c r="D22" s="56">
        <v>0</v>
      </c>
      <c r="E22" s="54">
        <v>3</v>
      </c>
      <c r="F22" s="56">
        <v>0</v>
      </c>
      <c r="G22" s="54">
        <v>2</v>
      </c>
      <c r="H22" s="54">
        <v>2</v>
      </c>
      <c r="I22" s="56">
        <v>0</v>
      </c>
      <c r="J22" s="54">
        <v>2</v>
      </c>
      <c r="K22" s="56">
        <v>0</v>
      </c>
      <c r="L22" s="54">
        <v>1</v>
      </c>
      <c r="M22" s="54">
        <v>1</v>
      </c>
      <c r="N22" s="56">
        <v>0</v>
      </c>
      <c r="O22" s="54">
        <v>1</v>
      </c>
      <c r="P22" s="56">
        <v>0</v>
      </c>
    </row>
    <row r="23" spans="1:16" s="26" customFormat="1" ht="18" customHeight="1">
      <c r="A23" s="65" t="s">
        <v>114</v>
      </c>
      <c r="B23" s="50">
        <v>35</v>
      </c>
      <c r="C23" s="50">
        <v>-5</v>
      </c>
      <c r="D23" s="52">
        <v>-12.5</v>
      </c>
      <c r="E23" s="50">
        <v>-16</v>
      </c>
      <c r="F23" s="52">
        <v>-31.372549019607842</v>
      </c>
      <c r="G23" s="50">
        <v>16</v>
      </c>
      <c r="H23" s="50">
        <v>-7</v>
      </c>
      <c r="I23" s="52">
        <v>-30.434782608695652</v>
      </c>
      <c r="J23" s="50">
        <v>-5</v>
      </c>
      <c r="K23" s="52">
        <v>-23.80952380952381</v>
      </c>
      <c r="L23" s="50">
        <v>19</v>
      </c>
      <c r="M23" s="50">
        <v>2</v>
      </c>
      <c r="N23" s="52">
        <v>11.764705882352942</v>
      </c>
      <c r="O23" s="50">
        <v>-11</v>
      </c>
      <c r="P23" s="52">
        <v>-36.666666666666664</v>
      </c>
    </row>
    <row r="24" spans="1:16" s="26" customFormat="1" ht="32.25" customHeight="1">
      <c r="A24" s="53" t="s">
        <v>115</v>
      </c>
      <c r="B24" s="54">
        <v>5663</v>
      </c>
      <c r="C24" s="54">
        <v>1309</v>
      </c>
      <c r="D24" s="56">
        <v>30.064308681672024</v>
      </c>
      <c r="E24" s="54">
        <v>-215</v>
      </c>
      <c r="F24" s="56">
        <v>-3.6577067029601906</v>
      </c>
      <c r="G24" s="54">
        <v>3402</v>
      </c>
      <c r="H24" s="54">
        <v>839</v>
      </c>
      <c r="I24" s="56">
        <v>32.735076082715565</v>
      </c>
      <c r="J24" s="54">
        <v>60</v>
      </c>
      <c r="K24" s="56">
        <v>1.7953321364452424</v>
      </c>
      <c r="L24" s="54">
        <v>2261</v>
      </c>
      <c r="M24" s="54">
        <v>470</v>
      </c>
      <c r="N24" s="56">
        <v>26.242322724734784</v>
      </c>
      <c r="O24" s="54">
        <v>-275</v>
      </c>
      <c r="P24" s="56">
        <v>-10.843848580441641</v>
      </c>
    </row>
    <row r="25" spans="1:16" s="26" customFormat="1" ht="32.25" customHeight="1">
      <c r="A25" s="65" t="s">
        <v>116</v>
      </c>
      <c r="B25" s="50">
        <v>10700</v>
      </c>
      <c r="C25" s="50">
        <v>4708</v>
      </c>
      <c r="D25" s="52">
        <v>78.571428571428569</v>
      </c>
      <c r="E25" s="50">
        <v>1222</v>
      </c>
      <c r="F25" s="52">
        <v>12.89301540409369</v>
      </c>
      <c r="G25" s="50">
        <v>5049</v>
      </c>
      <c r="H25" s="50">
        <v>2260</v>
      </c>
      <c r="I25" s="52">
        <v>81.032628182144137</v>
      </c>
      <c r="J25" s="50">
        <v>469</v>
      </c>
      <c r="K25" s="52">
        <v>10.240174672489083</v>
      </c>
      <c r="L25" s="50">
        <v>5651</v>
      </c>
      <c r="M25" s="50">
        <v>2448</v>
      </c>
      <c r="N25" s="52">
        <v>76.4283484233531</v>
      </c>
      <c r="O25" s="50">
        <v>753</v>
      </c>
      <c r="P25" s="52">
        <v>15.37362188648428</v>
      </c>
    </row>
    <row r="26" spans="1:16" s="26" customFormat="1" ht="32.25" customHeight="1">
      <c r="A26" s="53" t="s">
        <v>117</v>
      </c>
      <c r="B26" s="54">
        <v>6302</v>
      </c>
      <c r="C26" s="54">
        <v>1769</v>
      </c>
      <c r="D26" s="56">
        <v>39.024928303551732</v>
      </c>
      <c r="E26" s="54">
        <v>958</v>
      </c>
      <c r="F26" s="56">
        <v>17.926646706586826</v>
      </c>
      <c r="G26" s="54">
        <v>3465</v>
      </c>
      <c r="H26" s="54">
        <v>775</v>
      </c>
      <c r="I26" s="56">
        <v>28.810408921933085</v>
      </c>
      <c r="J26" s="54">
        <v>537</v>
      </c>
      <c r="K26" s="56">
        <v>18.340163934426229</v>
      </c>
      <c r="L26" s="54">
        <v>2837</v>
      </c>
      <c r="M26" s="54">
        <v>994</v>
      </c>
      <c r="N26" s="56">
        <v>53.933803581117743</v>
      </c>
      <c r="O26" s="54">
        <v>421</v>
      </c>
      <c r="P26" s="56">
        <v>17.42549668874172</v>
      </c>
    </row>
    <row r="27" spans="1:16" s="26" customFormat="1" ht="36.75" customHeight="1">
      <c r="A27" s="65" t="s">
        <v>118</v>
      </c>
      <c r="B27" s="50">
        <v>30973</v>
      </c>
      <c r="C27" s="50">
        <v>13783</v>
      </c>
      <c r="D27" s="52">
        <v>80.180337405468293</v>
      </c>
      <c r="E27" s="50">
        <v>3103</v>
      </c>
      <c r="F27" s="52">
        <v>11.13383566559024</v>
      </c>
      <c r="G27" s="50">
        <v>16755</v>
      </c>
      <c r="H27" s="50">
        <v>6467</v>
      </c>
      <c r="I27" s="52">
        <v>62.859642301710728</v>
      </c>
      <c r="J27" s="50">
        <v>1609</v>
      </c>
      <c r="K27" s="52">
        <v>10.623266869140368</v>
      </c>
      <c r="L27" s="50">
        <v>14218</v>
      </c>
      <c r="M27" s="50">
        <v>7316</v>
      </c>
      <c r="N27" s="52">
        <v>105.99826137351492</v>
      </c>
      <c r="O27" s="50">
        <v>1494</v>
      </c>
      <c r="P27" s="52">
        <v>11.741590694750078</v>
      </c>
    </row>
    <row r="28" spans="1:16" s="26" customFormat="1" ht="32.25" customHeight="1">
      <c r="A28" s="53" t="s">
        <v>119</v>
      </c>
      <c r="B28" s="54">
        <v>64</v>
      </c>
      <c r="C28" s="54">
        <v>-5</v>
      </c>
      <c r="D28" s="56">
        <v>-7.2463768115942031</v>
      </c>
      <c r="E28" s="54">
        <v>4</v>
      </c>
      <c r="F28" s="56">
        <v>6.666666666666667</v>
      </c>
      <c r="G28" s="54">
        <v>10</v>
      </c>
      <c r="H28" s="54">
        <v>4</v>
      </c>
      <c r="I28" s="56">
        <v>66.666666666666671</v>
      </c>
      <c r="J28" s="54">
        <v>2</v>
      </c>
      <c r="K28" s="56">
        <v>25</v>
      </c>
      <c r="L28" s="54">
        <v>54</v>
      </c>
      <c r="M28" s="54">
        <v>-9</v>
      </c>
      <c r="N28" s="56">
        <v>-14.285714285714286</v>
      </c>
      <c r="O28" s="54">
        <v>2</v>
      </c>
      <c r="P28" s="56">
        <v>3.8461538461538463</v>
      </c>
    </row>
    <row r="29" spans="1:16" s="26" customFormat="1" ht="41.25" customHeight="1">
      <c r="A29" s="65" t="s">
        <v>120</v>
      </c>
      <c r="B29" s="50">
        <v>3341</v>
      </c>
      <c r="C29" s="50">
        <v>1194</v>
      </c>
      <c r="D29" s="52">
        <v>55.612482533768052</v>
      </c>
      <c r="E29" s="50">
        <v>457</v>
      </c>
      <c r="F29" s="52">
        <v>15.846047156726769</v>
      </c>
      <c r="G29" s="50">
        <v>350</v>
      </c>
      <c r="H29" s="50">
        <v>120</v>
      </c>
      <c r="I29" s="52">
        <v>52.173913043478258</v>
      </c>
      <c r="J29" s="50">
        <v>70</v>
      </c>
      <c r="K29" s="52">
        <v>25</v>
      </c>
      <c r="L29" s="50">
        <v>2991</v>
      </c>
      <c r="M29" s="50">
        <v>1074</v>
      </c>
      <c r="N29" s="52">
        <v>56.02503912363067</v>
      </c>
      <c r="O29" s="50">
        <v>387</v>
      </c>
      <c r="P29" s="52">
        <v>14.861751152073733</v>
      </c>
    </row>
    <row r="30" spans="1:16" s="26" customFormat="1" ht="32.25" customHeight="1">
      <c r="A30" s="53" t="s">
        <v>121</v>
      </c>
      <c r="B30" s="54">
        <v>2361</v>
      </c>
      <c r="C30" s="54">
        <v>619</v>
      </c>
      <c r="D30" s="56">
        <v>35.533869115958666</v>
      </c>
      <c r="E30" s="54">
        <v>322</v>
      </c>
      <c r="F30" s="56">
        <v>15.79205492888671</v>
      </c>
      <c r="G30" s="54">
        <v>382</v>
      </c>
      <c r="H30" s="54">
        <v>81</v>
      </c>
      <c r="I30" s="56">
        <v>26.910299003322258</v>
      </c>
      <c r="J30" s="54">
        <v>4</v>
      </c>
      <c r="K30" s="56">
        <v>1.0582010582010581</v>
      </c>
      <c r="L30" s="54">
        <v>1979</v>
      </c>
      <c r="M30" s="54">
        <v>538</v>
      </c>
      <c r="N30" s="56">
        <v>37.335183900069396</v>
      </c>
      <c r="O30" s="54">
        <v>318</v>
      </c>
      <c r="P30" s="56">
        <v>19.145093317278747</v>
      </c>
    </row>
    <row r="31" spans="1:16" s="26" customFormat="1" ht="23.25" customHeight="1">
      <c r="A31" s="83" t="s">
        <v>122</v>
      </c>
      <c r="B31" s="84">
        <v>14430</v>
      </c>
      <c r="C31" s="84">
        <v>4998</v>
      </c>
      <c r="D31" s="86">
        <v>52.989821882951652</v>
      </c>
      <c r="E31" s="84">
        <v>3022</v>
      </c>
      <c r="F31" s="86">
        <v>26.490182328190745</v>
      </c>
      <c r="G31" s="84">
        <v>4715</v>
      </c>
      <c r="H31" s="84">
        <v>1465</v>
      </c>
      <c r="I31" s="86">
        <v>45.07692307692308</v>
      </c>
      <c r="J31" s="84">
        <v>1055</v>
      </c>
      <c r="K31" s="86">
        <v>28.825136612021858</v>
      </c>
      <c r="L31" s="84">
        <v>9715</v>
      </c>
      <c r="M31" s="84">
        <v>3533</v>
      </c>
      <c r="N31" s="86">
        <v>57.149789712067289</v>
      </c>
      <c r="O31" s="84">
        <v>1967</v>
      </c>
      <c r="P31" s="86">
        <v>25.387196695921528</v>
      </c>
    </row>
    <row r="32" spans="1:16" s="26" customFormat="1" ht="24" customHeight="1">
      <c r="A32" s="74" t="s">
        <v>205</v>
      </c>
      <c r="B32" s="62">
        <v>111358</v>
      </c>
      <c r="C32" s="62">
        <v>33980</v>
      </c>
      <c r="D32" s="64">
        <v>43.914290883713718</v>
      </c>
      <c r="E32" s="62">
        <v>13030</v>
      </c>
      <c r="F32" s="64">
        <v>13.251566186640632</v>
      </c>
      <c r="G32" s="62">
        <v>52120</v>
      </c>
      <c r="H32" s="62">
        <v>14607</v>
      </c>
      <c r="I32" s="64">
        <v>38.93850131954256</v>
      </c>
      <c r="J32" s="62">
        <v>5754</v>
      </c>
      <c r="K32" s="64">
        <v>12.409955570892464</v>
      </c>
      <c r="L32" s="62">
        <v>59238</v>
      </c>
      <c r="M32" s="62">
        <v>19373</v>
      </c>
      <c r="N32" s="64">
        <v>48.596513232158536</v>
      </c>
      <c r="O32" s="62">
        <v>7276</v>
      </c>
      <c r="P32" s="64">
        <v>14.002540317924637</v>
      </c>
    </row>
    <row r="33" spans="1:16" s="26" customFormat="1" ht="22.5" customHeight="1">
      <c r="A33" s="53" t="s">
        <v>113</v>
      </c>
      <c r="B33" s="54">
        <v>3</v>
      </c>
      <c r="C33" s="54">
        <v>3</v>
      </c>
      <c r="D33" s="56">
        <v>0</v>
      </c>
      <c r="E33" s="54">
        <v>3</v>
      </c>
      <c r="F33" s="56">
        <v>0</v>
      </c>
      <c r="G33" s="54">
        <v>2</v>
      </c>
      <c r="H33" s="54">
        <v>2</v>
      </c>
      <c r="I33" s="56">
        <v>0</v>
      </c>
      <c r="J33" s="54">
        <v>2</v>
      </c>
      <c r="K33" s="56">
        <v>0</v>
      </c>
      <c r="L33" s="54">
        <v>1</v>
      </c>
      <c r="M33" s="54">
        <v>1</v>
      </c>
      <c r="N33" s="56">
        <v>0</v>
      </c>
      <c r="O33" s="54">
        <v>1</v>
      </c>
      <c r="P33" s="56">
        <v>0</v>
      </c>
    </row>
    <row r="34" spans="1:16" s="26" customFormat="1" ht="23.25" customHeight="1">
      <c r="A34" s="65" t="s">
        <v>114</v>
      </c>
      <c r="B34" s="50">
        <v>146</v>
      </c>
      <c r="C34" s="50">
        <v>-25</v>
      </c>
      <c r="D34" s="52">
        <v>-14.619883040935672</v>
      </c>
      <c r="E34" s="50">
        <v>-25</v>
      </c>
      <c r="F34" s="52">
        <v>-14.619883040935672</v>
      </c>
      <c r="G34" s="50">
        <v>65</v>
      </c>
      <c r="H34" s="50">
        <v>-32</v>
      </c>
      <c r="I34" s="52">
        <v>-32.989690721649481</v>
      </c>
      <c r="J34" s="50">
        <v>-14</v>
      </c>
      <c r="K34" s="52">
        <v>-17.721518987341771</v>
      </c>
      <c r="L34" s="50">
        <v>81</v>
      </c>
      <c r="M34" s="50">
        <v>7</v>
      </c>
      <c r="N34" s="52">
        <v>9.4594594594594597</v>
      </c>
      <c r="O34" s="50">
        <v>-11</v>
      </c>
      <c r="P34" s="52">
        <v>-11.956521739130435</v>
      </c>
    </row>
    <row r="35" spans="1:16" s="26" customFormat="1" ht="24" customHeight="1">
      <c r="A35" s="53" t="s">
        <v>115</v>
      </c>
      <c r="B35" s="54">
        <v>12375</v>
      </c>
      <c r="C35" s="54">
        <v>1931</v>
      </c>
      <c r="D35" s="56">
        <v>18.489084641899655</v>
      </c>
      <c r="E35" s="54">
        <v>-250</v>
      </c>
      <c r="F35" s="56">
        <v>-1.9801980198019802</v>
      </c>
      <c r="G35" s="54">
        <v>7080</v>
      </c>
      <c r="H35" s="54">
        <v>1219</v>
      </c>
      <c r="I35" s="56">
        <v>20.798498549735541</v>
      </c>
      <c r="J35" s="54">
        <v>-3</v>
      </c>
      <c r="K35" s="56">
        <v>-4.2354934349851756E-2</v>
      </c>
      <c r="L35" s="54">
        <v>5295</v>
      </c>
      <c r="M35" s="54">
        <v>712</v>
      </c>
      <c r="N35" s="56">
        <v>15.535675321841589</v>
      </c>
      <c r="O35" s="54">
        <v>-247</v>
      </c>
      <c r="P35" s="56">
        <v>-4.4568747744496573</v>
      </c>
    </row>
    <row r="36" spans="1:16" s="26" customFormat="1" ht="22.5" customHeight="1">
      <c r="A36" s="65" t="s">
        <v>116</v>
      </c>
      <c r="B36" s="50">
        <v>15980</v>
      </c>
      <c r="C36" s="50">
        <v>5563</v>
      </c>
      <c r="D36" s="52">
        <v>53.403091101084762</v>
      </c>
      <c r="E36" s="50">
        <v>1496</v>
      </c>
      <c r="F36" s="52">
        <v>10.328638497652582</v>
      </c>
      <c r="G36" s="50">
        <v>7587</v>
      </c>
      <c r="H36" s="50">
        <v>2700</v>
      </c>
      <c r="I36" s="52">
        <v>55.248618784530386</v>
      </c>
      <c r="J36" s="50">
        <v>689</v>
      </c>
      <c r="K36" s="52">
        <v>9.9884024354885472</v>
      </c>
      <c r="L36" s="50">
        <v>8393</v>
      </c>
      <c r="M36" s="50">
        <v>2863</v>
      </c>
      <c r="N36" s="52">
        <v>51.77215189873418</v>
      </c>
      <c r="O36" s="50">
        <v>807</v>
      </c>
      <c r="P36" s="52">
        <v>10.638017400474558</v>
      </c>
    </row>
    <row r="37" spans="1:16" s="26" customFormat="1" ht="27.75" customHeight="1">
      <c r="A37" s="53" t="s">
        <v>117</v>
      </c>
      <c r="B37" s="54">
        <v>10024</v>
      </c>
      <c r="C37" s="54">
        <v>2092</v>
      </c>
      <c r="D37" s="56">
        <v>26.374180534543619</v>
      </c>
      <c r="E37" s="54">
        <v>1055</v>
      </c>
      <c r="F37" s="56">
        <v>11.762738320883042</v>
      </c>
      <c r="G37" s="54">
        <v>5610</v>
      </c>
      <c r="H37" s="54">
        <v>878</v>
      </c>
      <c r="I37" s="56">
        <v>18.554522400676248</v>
      </c>
      <c r="J37" s="54">
        <v>607</v>
      </c>
      <c r="K37" s="56">
        <v>12.132720367779333</v>
      </c>
      <c r="L37" s="54">
        <v>4414</v>
      </c>
      <c r="M37" s="54">
        <v>1214</v>
      </c>
      <c r="N37" s="56">
        <v>37.9375</v>
      </c>
      <c r="O37" s="54">
        <v>448</v>
      </c>
      <c r="P37" s="56">
        <v>11.29601613716591</v>
      </c>
    </row>
    <row r="38" spans="1:16" s="26" customFormat="1" ht="35.25" customHeight="1">
      <c r="A38" s="65" t="s">
        <v>118</v>
      </c>
      <c r="B38" s="50">
        <v>41046</v>
      </c>
      <c r="C38" s="50">
        <v>15852</v>
      </c>
      <c r="D38" s="52">
        <v>62.919742795903787</v>
      </c>
      <c r="E38" s="50">
        <v>4208</v>
      </c>
      <c r="F38" s="52">
        <v>11.422987132851947</v>
      </c>
      <c r="G38" s="50">
        <v>22475</v>
      </c>
      <c r="H38" s="50">
        <v>7628</v>
      </c>
      <c r="I38" s="52">
        <v>51.377382636222805</v>
      </c>
      <c r="J38" s="50">
        <v>2295</v>
      </c>
      <c r="K38" s="52">
        <v>11.372646184340931</v>
      </c>
      <c r="L38" s="50">
        <v>18571</v>
      </c>
      <c r="M38" s="50">
        <v>8224</v>
      </c>
      <c r="N38" s="52">
        <v>79.481975451821782</v>
      </c>
      <c r="O38" s="50">
        <v>1913</v>
      </c>
      <c r="P38" s="52">
        <v>11.483971665265939</v>
      </c>
    </row>
    <row r="39" spans="1:16" s="26" customFormat="1" ht="26.25" customHeight="1">
      <c r="A39" s="53" t="s">
        <v>119</v>
      </c>
      <c r="B39" s="54">
        <v>130</v>
      </c>
      <c r="C39" s="54">
        <v>11</v>
      </c>
      <c r="D39" s="56">
        <v>9.2436974789915958</v>
      </c>
      <c r="E39" s="54">
        <v>29</v>
      </c>
      <c r="F39" s="56">
        <v>28.712871287128714</v>
      </c>
      <c r="G39" s="54">
        <v>21</v>
      </c>
      <c r="H39" s="54">
        <v>6</v>
      </c>
      <c r="I39" s="56">
        <v>40</v>
      </c>
      <c r="J39" s="54">
        <v>5</v>
      </c>
      <c r="K39" s="56">
        <v>31.25</v>
      </c>
      <c r="L39" s="54">
        <v>109</v>
      </c>
      <c r="M39" s="54">
        <v>5</v>
      </c>
      <c r="N39" s="56">
        <v>4.8076923076923075</v>
      </c>
      <c r="O39" s="54">
        <v>24</v>
      </c>
      <c r="P39" s="56">
        <v>28.235294117647058</v>
      </c>
    </row>
    <row r="40" spans="1:16" s="26" customFormat="1" ht="37.5" customHeight="1">
      <c r="A40" s="65" t="s">
        <v>120</v>
      </c>
      <c r="B40" s="50">
        <v>5373</v>
      </c>
      <c r="C40" s="50">
        <v>1582</v>
      </c>
      <c r="D40" s="52">
        <v>41.730414138749673</v>
      </c>
      <c r="E40" s="50">
        <v>902</v>
      </c>
      <c r="F40" s="52">
        <v>20.174457615745919</v>
      </c>
      <c r="G40" s="50">
        <v>623</v>
      </c>
      <c r="H40" s="50">
        <v>222</v>
      </c>
      <c r="I40" s="52">
        <v>55.361596009975059</v>
      </c>
      <c r="J40" s="50">
        <v>124</v>
      </c>
      <c r="K40" s="52">
        <v>24.849699398797597</v>
      </c>
      <c r="L40" s="50">
        <v>4750</v>
      </c>
      <c r="M40" s="50">
        <v>1360</v>
      </c>
      <c r="N40" s="52">
        <v>40.117994100294986</v>
      </c>
      <c r="O40" s="50">
        <v>778</v>
      </c>
      <c r="P40" s="52">
        <v>19.587109768378649</v>
      </c>
    </row>
    <row r="41" spans="1:16" s="26" customFormat="1" ht="24" customHeight="1">
      <c r="A41" s="53" t="s">
        <v>121</v>
      </c>
      <c r="B41" s="54">
        <v>4153</v>
      </c>
      <c r="C41" s="54">
        <v>851</v>
      </c>
      <c r="D41" s="56">
        <v>25.772259236826166</v>
      </c>
      <c r="E41" s="54">
        <v>519</v>
      </c>
      <c r="F41" s="56">
        <v>14.281783159053385</v>
      </c>
      <c r="G41" s="54">
        <v>610</v>
      </c>
      <c r="H41" s="54">
        <v>84</v>
      </c>
      <c r="I41" s="56">
        <v>15.96958174904943</v>
      </c>
      <c r="J41" s="54">
        <v>-25</v>
      </c>
      <c r="K41" s="56">
        <v>-3.9370078740157481</v>
      </c>
      <c r="L41" s="54">
        <v>3543</v>
      </c>
      <c r="M41" s="54">
        <v>767</v>
      </c>
      <c r="N41" s="56">
        <v>27.629682997118156</v>
      </c>
      <c r="O41" s="54">
        <v>544</v>
      </c>
      <c r="P41" s="56">
        <v>18.139379793264421</v>
      </c>
    </row>
    <row r="42" spans="1:16" s="26" customFormat="1" ht="20.100000000000001" customHeight="1">
      <c r="A42" s="83" t="s">
        <v>122</v>
      </c>
      <c r="B42" s="84">
        <v>22128</v>
      </c>
      <c r="C42" s="84">
        <v>6120</v>
      </c>
      <c r="D42" s="86">
        <v>38.23088455772114</v>
      </c>
      <c r="E42" s="84">
        <v>5093</v>
      </c>
      <c r="F42" s="86">
        <v>29.897270325799823</v>
      </c>
      <c r="G42" s="84">
        <v>8047</v>
      </c>
      <c r="H42" s="84">
        <v>1900</v>
      </c>
      <c r="I42" s="86">
        <v>30.909386692695623</v>
      </c>
      <c r="J42" s="84">
        <v>2074</v>
      </c>
      <c r="K42" s="86">
        <v>34.722919805792735</v>
      </c>
      <c r="L42" s="84">
        <v>14081</v>
      </c>
      <c r="M42" s="84">
        <v>4220</v>
      </c>
      <c r="N42" s="86">
        <v>42.794848392657947</v>
      </c>
      <c r="O42" s="84">
        <v>3019</v>
      </c>
      <c r="P42" s="86">
        <v>27.291629000180798</v>
      </c>
    </row>
    <row r="43" spans="1:16" s="26" customFormat="1" ht="24" customHeight="1">
      <c r="A43" s="74" t="s">
        <v>206</v>
      </c>
      <c r="B43" s="62">
        <v>102911</v>
      </c>
      <c r="C43" s="62">
        <v>11266</v>
      </c>
      <c r="D43" s="64">
        <v>12.293087457035298</v>
      </c>
      <c r="E43" s="62">
        <v>10565</v>
      </c>
      <c r="F43" s="64">
        <v>11.440668789119183</v>
      </c>
      <c r="G43" s="62">
        <v>49048</v>
      </c>
      <c r="H43" s="62">
        <v>5169</v>
      </c>
      <c r="I43" s="64">
        <v>11.78012260990451</v>
      </c>
      <c r="J43" s="62">
        <v>5682</v>
      </c>
      <c r="K43" s="64">
        <v>13.10243047548771</v>
      </c>
      <c r="L43" s="62">
        <v>53863</v>
      </c>
      <c r="M43" s="62">
        <v>6097</v>
      </c>
      <c r="N43" s="64">
        <v>12.764309341372524</v>
      </c>
      <c r="O43" s="62">
        <v>4883</v>
      </c>
      <c r="P43" s="64">
        <v>9.9693752552062058</v>
      </c>
    </row>
    <row r="44" spans="1:16" s="26" customFormat="1" ht="22.5" customHeight="1">
      <c r="A44" s="53" t="s">
        <v>113</v>
      </c>
      <c r="B44" s="54">
        <v>1</v>
      </c>
      <c r="C44" s="54">
        <v>0</v>
      </c>
      <c r="D44" s="56">
        <v>0</v>
      </c>
      <c r="E44" s="54">
        <v>0</v>
      </c>
      <c r="F44" s="56">
        <v>0</v>
      </c>
      <c r="G44" s="54">
        <v>0</v>
      </c>
      <c r="H44" s="54">
        <v>0</v>
      </c>
      <c r="I44" s="56" t="s">
        <v>395</v>
      </c>
      <c r="J44" s="54">
        <v>0</v>
      </c>
      <c r="K44" s="56" t="s">
        <v>395</v>
      </c>
      <c r="L44" s="54">
        <v>1</v>
      </c>
      <c r="M44" s="54">
        <v>0</v>
      </c>
      <c r="N44" s="56">
        <v>0</v>
      </c>
      <c r="O44" s="54">
        <v>0</v>
      </c>
      <c r="P44" s="56">
        <v>0</v>
      </c>
    </row>
    <row r="45" spans="1:16" s="26" customFormat="1" ht="23.25" customHeight="1">
      <c r="A45" s="65" t="s">
        <v>114</v>
      </c>
      <c r="B45" s="50">
        <v>993</v>
      </c>
      <c r="C45" s="50">
        <v>37</v>
      </c>
      <c r="D45" s="52">
        <v>3.8702928870292888</v>
      </c>
      <c r="E45" s="50">
        <v>85</v>
      </c>
      <c r="F45" s="52">
        <v>9.361233480176212</v>
      </c>
      <c r="G45" s="50">
        <v>364</v>
      </c>
      <c r="H45" s="50">
        <v>-29</v>
      </c>
      <c r="I45" s="52">
        <v>-7.3791348600508906</v>
      </c>
      <c r="J45" s="50">
        <v>8</v>
      </c>
      <c r="K45" s="52">
        <v>2.2471910112359552</v>
      </c>
      <c r="L45" s="50">
        <v>629</v>
      </c>
      <c r="M45" s="50">
        <v>66</v>
      </c>
      <c r="N45" s="52">
        <v>11.72291296625222</v>
      </c>
      <c r="O45" s="50">
        <v>77</v>
      </c>
      <c r="P45" s="52">
        <v>13.94927536231884</v>
      </c>
    </row>
    <row r="46" spans="1:16" s="26" customFormat="1" ht="26.25" customHeight="1">
      <c r="A46" s="53" t="s">
        <v>115</v>
      </c>
      <c r="B46" s="54">
        <v>17133</v>
      </c>
      <c r="C46" s="54">
        <v>757</v>
      </c>
      <c r="D46" s="56">
        <v>4.6226184660478751</v>
      </c>
      <c r="E46" s="54">
        <v>200</v>
      </c>
      <c r="F46" s="56">
        <v>1.1811256127089116</v>
      </c>
      <c r="G46" s="54">
        <v>8098</v>
      </c>
      <c r="H46" s="54">
        <v>329</v>
      </c>
      <c r="I46" s="56">
        <v>4.2347792508688373</v>
      </c>
      <c r="J46" s="54">
        <v>224</v>
      </c>
      <c r="K46" s="56">
        <v>2.8448056896113791</v>
      </c>
      <c r="L46" s="54">
        <v>9035</v>
      </c>
      <c r="M46" s="54">
        <v>428</v>
      </c>
      <c r="N46" s="56">
        <v>4.9726966422679215</v>
      </c>
      <c r="O46" s="54">
        <v>-24</v>
      </c>
      <c r="P46" s="56">
        <v>-0.26492990396290983</v>
      </c>
    </row>
    <row r="47" spans="1:16" s="26" customFormat="1" ht="22.5" customHeight="1">
      <c r="A47" s="65" t="s">
        <v>116</v>
      </c>
      <c r="B47" s="50">
        <v>11348</v>
      </c>
      <c r="C47" s="50">
        <v>554</v>
      </c>
      <c r="D47" s="52">
        <v>5.1324810079673897</v>
      </c>
      <c r="E47" s="50">
        <v>1255</v>
      </c>
      <c r="F47" s="52">
        <v>12.434360447835132</v>
      </c>
      <c r="G47" s="50">
        <v>4474</v>
      </c>
      <c r="H47" s="50">
        <v>178</v>
      </c>
      <c r="I47" s="52">
        <v>4.1433891992551208</v>
      </c>
      <c r="J47" s="50">
        <v>620</v>
      </c>
      <c r="K47" s="52">
        <v>16.087182148417227</v>
      </c>
      <c r="L47" s="50">
        <v>6874</v>
      </c>
      <c r="M47" s="50">
        <v>376</v>
      </c>
      <c r="N47" s="52">
        <v>5.7863958140966449</v>
      </c>
      <c r="O47" s="50">
        <v>635</v>
      </c>
      <c r="P47" s="52">
        <v>10.177913127103702</v>
      </c>
    </row>
    <row r="48" spans="1:16" s="26" customFormat="1" ht="27.75" customHeight="1">
      <c r="A48" s="53" t="s">
        <v>117</v>
      </c>
      <c r="B48" s="54">
        <v>8754</v>
      </c>
      <c r="C48" s="54">
        <v>1062</v>
      </c>
      <c r="D48" s="56">
        <v>13.806552262090484</v>
      </c>
      <c r="E48" s="54">
        <v>313</v>
      </c>
      <c r="F48" s="56">
        <v>3.7080914583580142</v>
      </c>
      <c r="G48" s="54">
        <v>5620</v>
      </c>
      <c r="H48" s="54">
        <v>615</v>
      </c>
      <c r="I48" s="56">
        <v>12.287712287712287</v>
      </c>
      <c r="J48" s="54">
        <v>33</v>
      </c>
      <c r="K48" s="56">
        <v>0.59065688204761058</v>
      </c>
      <c r="L48" s="54">
        <v>3134</v>
      </c>
      <c r="M48" s="54">
        <v>447</v>
      </c>
      <c r="N48" s="56">
        <v>16.635653144771119</v>
      </c>
      <c r="O48" s="54">
        <v>280</v>
      </c>
      <c r="P48" s="56">
        <v>9.8107918710581643</v>
      </c>
    </row>
    <row r="49" spans="1:16" s="26" customFormat="1" ht="35.25" customHeight="1">
      <c r="A49" s="65" t="s">
        <v>118</v>
      </c>
      <c r="B49" s="50">
        <v>22533</v>
      </c>
      <c r="C49" s="50">
        <v>3341</v>
      </c>
      <c r="D49" s="52">
        <v>17.408295122967903</v>
      </c>
      <c r="E49" s="50">
        <v>1470</v>
      </c>
      <c r="F49" s="52">
        <v>6.9790628115653037</v>
      </c>
      <c r="G49" s="50">
        <v>12963</v>
      </c>
      <c r="H49" s="50">
        <v>2101</v>
      </c>
      <c r="I49" s="52">
        <v>19.342662493095194</v>
      </c>
      <c r="J49" s="50">
        <v>912</v>
      </c>
      <c r="K49" s="52">
        <v>7.5678366940502864</v>
      </c>
      <c r="L49" s="50">
        <v>9570</v>
      </c>
      <c r="M49" s="50">
        <v>1240</v>
      </c>
      <c r="N49" s="52">
        <v>14.8859543817527</v>
      </c>
      <c r="O49" s="50">
        <v>558</v>
      </c>
      <c r="P49" s="52">
        <v>6.1917443408788282</v>
      </c>
    </row>
    <row r="50" spans="1:16" s="26" customFormat="1" ht="27.75" customHeight="1">
      <c r="A50" s="53" t="s">
        <v>119</v>
      </c>
      <c r="B50" s="54">
        <v>265</v>
      </c>
      <c r="C50" s="54">
        <v>24</v>
      </c>
      <c r="D50" s="56">
        <v>9.9585062240663902</v>
      </c>
      <c r="E50" s="54">
        <v>110</v>
      </c>
      <c r="F50" s="56">
        <v>70.967741935483872</v>
      </c>
      <c r="G50" s="54">
        <v>57</v>
      </c>
      <c r="H50" s="54">
        <v>17</v>
      </c>
      <c r="I50" s="56">
        <v>42.5</v>
      </c>
      <c r="J50" s="54">
        <v>39</v>
      </c>
      <c r="K50" s="56">
        <v>216.66666666666666</v>
      </c>
      <c r="L50" s="54">
        <v>208</v>
      </c>
      <c r="M50" s="54">
        <v>7</v>
      </c>
      <c r="N50" s="56">
        <v>3.4825870646766171</v>
      </c>
      <c r="O50" s="54">
        <v>71</v>
      </c>
      <c r="P50" s="56">
        <v>51.824817518248175</v>
      </c>
    </row>
    <row r="51" spans="1:16" s="26" customFormat="1" ht="37.5" customHeight="1">
      <c r="A51" s="65" t="s">
        <v>207</v>
      </c>
      <c r="B51" s="50">
        <v>7786</v>
      </c>
      <c r="C51" s="50">
        <v>1073</v>
      </c>
      <c r="D51" s="52">
        <v>15.983911812900343</v>
      </c>
      <c r="E51" s="50">
        <v>1097</v>
      </c>
      <c r="F51" s="52">
        <v>16.400059799671102</v>
      </c>
      <c r="G51" s="50">
        <v>723</v>
      </c>
      <c r="H51" s="50">
        <v>123</v>
      </c>
      <c r="I51" s="52">
        <v>20.5</v>
      </c>
      <c r="J51" s="50">
        <v>94</v>
      </c>
      <c r="K51" s="52">
        <v>14.944356120826709</v>
      </c>
      <c r="L51" s="50">
        <v>7063</v>
      </c>
      <c r="M51" s="50">
        <v>950</v>
      </c>
      <c r="N51" s="52">
        <v>15.540651071486995</v>
      </c>
      <c r="O51" s="50">
        <v>1003</v>
      </c>
      <c r="P51" s="52">
        <v>16.551155115511552</v>
      </c>
    </row>
    <row r="52" spans="1:16" s="26" customFormat="1" ht="24" customHeight="1">
      <c r="A52" s="53" t="s">
        <v>121</v>
      </c>
      <c r="B52" s="54">
        <v>6707</v>
      </c>
      <c r="C52" s="54">
        <v>705</v>
      </c>
      <c r="D52" s="56">
        <v>11.74608463845385</v>
      </c>
      <c r="E52" s="54">
        <v>195</v>
      </c>
      <c r="F52" s="56">
        <v>2.9944717444717446</v>
      </c>
      <c r="G52" s="54">
        <v>890</v>
      </c>
      <c r="H52" s="54">
        <v>48</v>
      </c>
      <c r="I52" s="56">
        <v>5.7007125890736345</v>
      </c>
      <c r="J52" s="54">
        <v>-75</v>
      </c>
      <c r="K52" s="56">
        <v>-7.7720207253886011</v>
      </c>
      <c r="L52" s="54">
        <v>5817</v>
      </c>
      <c r="M52" s="54">
        <v>657</v>
      </c>
      <c r="N52" s="56">
        <v>12.732558139534884</v>
      </c>
      <c r="O52" s="54">
        <v>270</v>
      </c>
      <c r="P52" s="56">
        <v>4.8674959437533802</v>
      </c>
    </row>
    <row r="53" spans="1:16" s="26" customFormat="1" ht="20.100000000000001" customHeight="1">
      <c r="A53" s="83" t="s">
        <v>122</v>
      </c>
      <c r="B53" s="84">
        <v>27391</v>
      </c>
      <c r="C53" s="84">
        <v>3713</v>
      </c>
      <c r="D53" s="86">
        <v>15.681223076273334</v>
      </c>
      <c r="E53" s="84">
        <v>5840</v>
      </c>
      <c r="F53" s="86">
        <v>27.098510509953133</v>
      </c>
      <c r="G53" s="84">
        <v>15859</v>
      </c>
      <c r="H53" s="84">
        <v>1787</v>
      </c>
      <c r="I53" s="86">
        <v>12.698976691301876</v>
      </c>
      <c r="J53" s="84">
        <v>3827</v>
      </c>
      <c r="K53" s="86">
        <v>31.806848404255319</v>
      </c>
      <c r="L53" s="84">
        <v>11532</v>
      </c>
      <c r="M53" s="84">
        <v>1926</v>
      </c>
      <c r="N53" s="86">
        <v>20.049968769519051</v>
      </c>
      <c r="O53" s="84">
        <v>2013</v>
      </c>
      <c r="P53" s="86">
        <v>21.147179325559406</v>
      </c>
    </row>
    <row r="54" spans="1:16" s="26" customFormat="1" ht="24" customHeight="1">
      <c r="A54" s="74" t="s">
        <v>208</v>
      </c>
      <c r="B54" s="62">
        <v>16697</v>
      </c>
      <c r="C54" s="62">
        <v>2111</v>
      </c>
      <c r="D54" s="64">
        <v>14.472782119840943</v>
      </c>
      <c r="E54" s="62">
        <v>1663</v>
      </c>
      <c r="F54" s="64">
        <v>11.061593720899294</v>
      </c>
      <c r="G54" s="62">
        <v>8271</v>
      </c>
      <c r="H54" s="62">
        <v>939</v>
      </c>
      <c r="I54" s="64">
        <v>12.806873977086743</v>
      </c>
      <c r="J54" s="62">
        <v>1138</v>
      </c>
      <c r="K54" s="64">
        <v>15.954016542829104</v>
      </c>
      <c r="L54" s="62">
        <v>8426</v>
      </c>
      <c r="M54" s="62">
        <v>1172</v>
      </c>
      <c r="N54" s="64">
        <v>16.156603253377448</v>
      </c>
      <c r="O54" s="62">
        <v>525</v>
      </c>
      <c r="P54" s="64">
        <v>6.6447285153778006</v>
      </c>
    </row>
    <row r="55" spans="1:16" s="26" customFormat="1" ht="22.5" customHeight="1">
      <c r="A55" s="53" t="s">
        <v>113</v>
      </c>
      <c r="B55" s="54">
        <v>0</v>
      </c>
      <c r="C55" s="54">
        <v>0</v>
      </c>
      <c r="D55" s="56" t="s">
        <v>395</v>
      </c>
      <c r="E55" s="54">
        <v>0</v>
      </c>
      <c r="F55" s="56" t="s">
        <v>395</v>
      </c>
      <c r="G55" s="54">
        <v>0</v>
      </c>
      <c r="H55" s="54">
        <v>0</v>
      </c>
      <c r="I55" s="56" t="s">
        <v>395</v>
      </c>
      <c r="J55" s="54">
        <v>0</v>
      </c>
      <c r="K55" s="56" t="s">
        <v>395</v>
      </c>
      <c r="L55" s="54">
        <v>0</v>
      </c>
      <c r="M55" s="54">
        <v>0</v>
      </c>
      <c r="N55" s="56" t="s">
        <v>395</v>
      </c>
      <c r="O55" s="54">
        <v>0</v>
      </c>
      <c r="P55" s="56" t="s">
        <v>395</v>
      </c>
    </row>
    <row r="56" spans="1:16" s="26" customFormat="1" ht="23.25" customHeight="1">
      <c r="A56" s="65" t="s">
        <v>114</v>
      </c>
      <c r="B56" s="50">
        <v>168</v>
      </c>
      <c r="C56" s="50">
        <v>16</v>
      </c>
      <c r="D56" s="52">
        <v>10.526315789473685</v>
      </c>
      <c r="E56" s="50">
        <v>31</v>
      </c>
      <c r="F56" s="52">
        <v>22.627737226277372</v>
      </c>
      <c r="G56" s="50">
        <v>60</v>
      </c>
      <c r="H56" s="50">
        <v>18</v>
      </c>
      <c r="I56" s="52">
        <v>42.857142857142854</v>
      </c>
      <c r="J56" s="50">
        <v>31</v>
      </c>
      <c r="K56" s="52">
        <v>106.89655172413794</v>
      </c>
      <c r="L56" s="50">
        <v>108</v>
      </c>
      <c r="M56" s="50">
        <v>-2</v>
      </c>
      <c r="N56" s="52">
        <v>-1.8181818181818181</v>
      </c>
      <c r="O56" s="50">
        <v>0</v>
      </c>
      <c r="P56" s="52">
        <v>0</v>
      </c>
    </row>
    <row r="57" spans="1:16" s="26" customFormat="1" ht="24" customHeight="1">
      <c r="A57" s="53" t="s">
        <v>115</v>
      </c>
      <c r="B57" s="54">
        <v>3391</v>
      </c>
      <c r="C57" s="54">
        <v>456</v>
      </c>
      <c r="D57" s="56">
        <v>15.536626916524702</v>
      </c>
      <c r="E57" s="54">
        <v>4</v>
      </c>
      <c r="F57" s="56">
        <v>0.11809861234130499</v>
      </c>
      <c r="G57" s="54">
        <v>1527</v>
      </c>
      <c r="H57" s="54">
        <v>267</v>
      </c>
      <c r="I57" s="56">
        <v>21.19047619047619</v>
      </c>
      <c r="J57" s="54">
        <v>107</v>
      </c>
      <c r="K57" s="56">
        <v>7.535211267605634</v>
      </c>
      <c r="L57" s="54">
        <v>1864</v>
      </c>
      <c r="M57" s="54">
        <v>189</v>
      </c>
      <c r="N57" s="56">
        <v>11.283582089552239</v>
      </c>
      <c r="O57" s="54">
        <v>-103</v>
      </c>
      <c r="P57" s="56">
        <v>-5.2364006100660907</v>
      </c>
    </row>
    <row r="58" spans="1:16" s="26" customFormat="1" ht="22.5" customHeight="1">
      <c r="A58" s="65" t="s">
        <v>116</v>
      </c>
      <c r="B58" s="50">
        <v>1641</v>
      </c>
      <c r="C58" s="50">
        <v>113</v>
      </c>
      <c r="D58" s="52">
        <v>7.3952879581151834</v>
      </c>
      <c r="E58" s="50">
        <v>510</v>
      </c>
      <c r="F58" s="52">
        <v>45.092838196286472</v>
      </c>
      <c r="G58" s="50">
        <v>609</v>
      </c>
      <c r="H58" s="50">
        <v>39</v>
      </c>
      <c r="I58" s="52">
        <v>6.8421052631578947</v>
      </c>
      <c r="J58" s="50">
        <v>214</v>
      </c>
      <c r="K58" s="52">
        <v>54.177215189873415</v>
      </c>
      <c r="L58" s="50">
        <v>1032</v>
      </c>
      <c r="M58" s="50">
        <v>74</v>
      </c>
      <c r="N58" s="52">
        <v>7.7244258872651361</v>
      </c>
      <c r="O58" s="50">
        <v>296</v>
      </c>
      <c r="P58" s="52">
        <v>40.217391304347828</v>
      </c>
    </row>
    <row r="59" spans="1:16" s="26" customFormat="1" ht="27.75" customHeight="1">
      <c r="A59" s="53" t="s">
        <v>117</v>
      </c>
      <c r="B59" s="54">
        <v>1017</v>
      </c>
      <c r="C59" s="54">
        <v>31</v>
      </c>
      <c r="D59" s="56">
        <v>3.1440162271805274</v>
      </c>
      <c r="E59" s="54">
        <v>-112</v>
      </c>
      <c r="F59" s="56">
        <v>-9.9202834366696191</v>
      </c>
      <c r="G59" s="54">
        <v>668</v>
      </c>
      <c r="H59" s="54">
        <v>-22</v>
      </c>
      <c r="I59" s="56">
        <v>-3.1884057971014492</v>
      </c>
      <c r="J59" s="54">
        <v>-78</v>
      </c>
      <c r="K59" s="56">
        <v>-10.455764075067025</v>
      </c>
      <c r="L59" s="54">
        <v>349</v>
      </c>
      <c r="M59" s="54">
        <v>53</v>
      </c>
      <c r="N59" s="56">
        <v>17.905405405405407</v>
      </c>
      <c r="O59" s="54">
        <v>-34</v>
      </c>
      <c r="P59" s="56">
        <v>-8.8772845953002619</v>
      </c>
    </row>
    <row r="60" spans="1:16" s="26" customFormat="1" ht="36" customHeight="1">
      <c r="A60" s="65" t="s">
        <v>118</v>
      </c>
      <c r="B60" s="50">
        <v>3336</v>
      </c>
      <c r="C60" s="50">
        <v>696</v>
      </c>
      <c r="D60" s="52">
        <v>26.363636363636363</v>
      </c>
      <c r="E60" s="50">
        <v>63</v>
      </c>
      <c r="F60" s="52">
        <v>1.9248395967002749</v>
      </c>
      <c r="G60" s="50">
        <v>1822</v>
      </c>
      <c r="H60" s="50">
        <v>389</v>
      </c>
      <c r="I60" s="52">
        <v>27.145847871598047</v>
      </c>
      <c r="J60" s="50">
        <v>9</v>
      </c>
      <c r="K60" s="52">
        <v>0.49641478212906787</v>
      </c>
      <c r="L60" s="50">
        <v>1514</v>
      </c>
      <c r="M60" s="50">
        <v>307</v>
      </c>
      <c r="N60" s="52">
        <v>25.434962717481358</v>
      </c>
      <c r="O60" s="50">
        <v>54</v>
      </c>
      <c r="P60" s="52">
        <v>3.6986301369863015</v>
      </c>
    </row>
    <row r="61" spans="1:16" s="26" customFormat="1" ht="27" customHeight="1">
      <c r="A61" s="53" t="s">
        <v>119</v>
      </c>
      <c r="B61" s="54">
        <v>77</v>
      </c>
      <c r="C61" s="54">
        <v>21</v>
      </c>
      <c r="D61" s="56">
        <v>37.5</v>
      </c>
      <c r="E61" s="54">
        <v>44</v>
      </c>
      <c r="F61" s="56">
        <v>133.33333333333334</v>
      </c>
      <c r="G61" s="54">
        <v>15</v>
      </c>
      <c r="H61" s="54">
        <v>2</v>
      </c>
      <c r="I61" s="56">
        <v>15.384615384615385</v>
      </c>
      <c r="J61" s="54">
        <v>12</v>
      </c>
      <c r="K61" s="56">
        <v>400</v>
      </c>
      <c r="L61" s="54">
        <v>62</v>
      </c>
      <c r="M61" s="54">
        <v>19</v>
      </c>
      <c r="N61" s="56">
        <v>44.186046511627907</v>
      </c>
      <c r="O61" s="54">
        <v>32</v>
      </c>
      <c r="P61" s="56">
        <v>106.66666666666667</v>
      </c>
    </row>
    <row r="62" spans="1:16" s="26" customFormat="1" ht="34.5" customHeight="1">
      <c r="A62" s="65" t="s">
        <v>207</v>
      </c>
      <c r="B62" s="50">
        <v>1248</v>
      </c>
      <c r="C62" s="50">
        <v>167</v>
      </c>
      <c r="D62" s="52">
        <v>15.448658649398705</v>
      </c>
      <c r="E62" s="50">
        <v>92</v>
      </c>
      <c r="F62" s="52">
        <v>7.9584775086505193</v>
      </c>
      <c r="G62" s="50">
        <v>91</v>
      </c>
      <c r="H62" s="50">
        <v>13</v>
      </c>
      <c r="I62" s="52">
        <v>16.666666666666668</v>
      </c>
      <c r="J62" s="50">
        <v>21</v>
      </c>
      <c r="K62" s="52">
        <v>30</v>
      </c>
      <c r="L62" s="50">
        <v>1157</v>
      </c>
      <c r="M62" s="50">
        <v>154</v>
      </c>
      <c r="N62" s="52">
        <v>15.353938185443669</v>
      </c>
      <c r="O62" s="50">
        <v>71</v>
      </c>
      <c r="P62" s="52">
        <v>6.5377532228360957</v>
      </c>
    </row>
    <row r="63" spans="1:16" s="26" customFormat="1" ht="25.5" customHeight="1">
      <c r="A63" s="53" t="s">
        <v>121</v>
      </c>
      <c r="B63" s="54">
        <v>944</v>
      </c>
      <c r="C63" s="54">
        <v>101</v>
      </c>
      <c r="D63" s="56">
        <v>11.981020166073547</v>
      </c>
      <c r="E63" s="54">
        <v>6</v>
      </c>
      <c r="F63" s="56">
        <v>0.63965884861407252</v>
      </c>
      <c r="G63" s="54">
        <v>69</v>
      </c>
      <c r="H63" s="54">
        <v>-16</v>
      </c>
      <c r="I63" s="56">
        <v>-18.823529411764707</v>
      </c>
      <c r="J63" s="54">
        <v>-13</v>
      </c>
      <c r="K63" s="56">
        <v>-15.853658536585366</v>
      </c>
      <c r="L63" s="54">
        <v>875</v>
      </c>
      <c r="M63" s="54">
        <v>117</v>
      </c>
      <c r="N63" s="56">
        <v>15.435356200527705</v>
      </c>
      <c r="O63" s="54">
        <v>19</v>
      </c>
      <c r="P63" s="56">
        <v>2.2196261682242993</v>
      </c>
    </row>
    <row r="64" spans="1:16" s="26" customFormat="1" ht="20.100000000000001" customHeight="1">
      <c r="A64" s="83" t="s">
        <v>122</v>
      </c>
      <c r="B64" s="84">
        <v>4875</v>
      </c>
      <c r="C64" s="84">
        <v>510</v>
      </c>
      <c r="D64" s="86">
        <v>11.683848797250858</v>
      </c>
      <c r="E64" s="84">
        <v>1025</v>
      </c>
      <c r="F64" s="86">
        <v>26.623376623376622</v>
      </c>
      <c r="G64" s="84">
        <v>3410</v>
      </c>
      <c r="H64" s="84">
        <v>249</v>
      </c>
      <c r="I64" s="86">
        <v>7.877254033533692</v>
      </c>
      <c r="J64" s="84">
        <v>835</v>
      </c>
      <c r="K64" s="86">
        <v>32.427184466019419</v>
      </c>
      <c r="L64" s="84">
        <v>1465</v>
      </c>
      <c r="M64" s="84">
        <v>261</v>
      </c>
      <c r="N64" s="86">
        <v>21.677740863787374</v>
      </c>
      <c r="O64" s="84">
        <v>190</v>
      </c>
      <c r="P64" s="86">
        <v>14.901960784313726</v>
      </c>
    </row>
    <row r="65" spans="1:16" s="26" customFormat="1" ht="24" customHeight="1">
      <c r="A65" s="74" t="s">
        <v>209</v>
      </c>
      <c r="B65" s="62">
        <v>230966</v>
      </c>
      <c r="C65" s="62">
        <v>47357</v>
      </c>
      <c r="D65" s="64">
        <v>25.792308655893773</v>
      </c>
      <c r="E65" s="62">
        <v>25258</v>
      </c>
      <c r="F65" s="64">
        <v>12.278569622960701</v>
      </c>
      <c r="G65" s="62">
        <v>109439</v>
      </c>
      <c r="H65" s="62">
        <v>20715</v>
      </c>
      <c r="I65" s="64">
        <v>23.347684955592623</v>
      </c>
      <c r="J65" s="62">
        <v>12574</v>
      </c>
      <c r="K65" s="64">
        <v>12.980952872554587</v>
      </c>
      <c r="L65" s="62">
        <v>121527</v>
      </c>
      <c r="M65" s="62">
        <v>26642</v>
      </c>
      <c r="N65" s="64">
        <v>28.078199926226485</v>
      </c>
      <c r="O65" s="62">
        <v>12684</v>
      </c>
      <c r="P65" s="64">
        <v>11.653482539070037</v>
      </c>
    </row>
    <row r="66" spans="1:16" s="26" customFormat="1" ht="22.5" customHeight="1">
      <c r="A66" s="53" t="s">
        <v>113</v>
      </c>
      <c r="B66" s="54">
        <v>4</v>
      </c>
      <c r="C66" s="54">
        <v>3</v>
      </c>
      <c r="D66" s="56">
        <v>300</v>
      </c>
      <c r="E66" s="54">
        <v>3</v>
      </c>
      <c r="F66" s="56">
        <v>300</v>
      </c>
      <c r="G66" s="54">
        <v>2</v>
      </c>
      <c r="H66" s="54">
        <v>2</v>
      </c>
      <c r="I66" s="56">
        <v>0</v>
      </c>
      <c r="J66" s="54">
        <v>2</v>
      </c>
      <c r="K66" s="56">
        <v>0</v>
      </c>
      <c r="L66" s="54">
        <v>2</v>
      </c>
      <c r="M66" s="54">
        <v>1</v>
      </c>
      <c r="N66" s="56">
        <v>100</v>
      </c>
      <c r="O66" s="54">
        <v>1</v>
      </c>
      <c r="P66" s="56">
        <v>100</v>
      </c>
    </row>
    <row r="67" spans="1:16" s="26" customFormat="1" ht="23.25" customHeight="1">
      <c r="A67" s="65" t="s">
        <v>114</v>
      </c>
      <c r="B67" s="50">
        <v>1307</v>
      </c>
      <c r="C67" s="50">
        <v>28</v>
      </c>
      <c r="D67" s="52">
        <v>2.1892103205629398</v>
      </c>
      <c r="E67" s="50">
        <v>91</v>
      </c>
      <c r="F67" s="52">
        <v>7.4835526315789478</v>
      </c>
      <c r="G67" s="50">
        <v>489</v>
      </c>
      <c r="H67" s="50">
        <v>-43</v>
      </c>
      <c r="I67" s="52">
        <v>-8.0827067669172941</v>
      </c>
      <c r="J67" s="50">
        <v>25</v>
      </c>
      <c r="K67" s="52">
        <v>5.3879310344827589</v>
      </c>
      <c r="L67" s="50">
        <v>818</v>
      </c>
      <c r="M67" s="50">
        <v>71</v>
      </c>
      <c r="N67" s="52">
        <v>9.5046854082998653</v>
      </c>
      <c r="O67" s="50">
        <v>66</v>
      </c>
      <c r="P67" s="52">
        <v>8.7765957446808507</v>
      </c>
    </row>
    <row r="68" spans="1:16" s="26" customFormat="1" ht="24" customHeight="1">
      <c r="A68" s="53" t="s">
        <v>115</v>
      </c>
      <c r="B68" s="54">
        <v>32899</v>
      </c>
      <c r="C68" s="54">
        <v>3144</v>
      </c>
      <c r="D68" s="56">
        <v>10.566291379600067</v>
      </c>
      <c r="E68" s="54">
        <v>-46</v>
      </c>
      <c r="F68" s="56">
        <v>-0.13962665047806952</v>
      </c>
      <c r="G68" s="54">
        <v>16705</v>
      </c>
      <c r="H68" s="54">
        <v>1815</v>
      </c>
      <c r="I68" s="56">
        <v>12.18938885157824</v>
      </c>
      <c r="J68" s="54">
        <v>328</v>
      </c>
      <c r="K68" s="56">
        <v>2.0028088172436953</v>
      </c>
      <c r="L68" s="54">
        <v>16194</v>
      </c>
      <c r="M68" s="54">
        <v>1329</v>
      </c>
      <c r="N68" s="56">
        <v>8.9404641775983862</v>
      </c>
      <c r="O68" s="54">
        <v>-374</v>
      </c>
      <c r="P68" s="56">
        <v>-2.2573635924674069</v>
      </c>
    </row>
    <row r="69" spans="1:16" s="26" customFormat="1" ht="22.5" customHeight="1">
      <c r="A69" s="65" t="s">
        <v>116</v>
      </c>
      <c r="B69" s="50">
        <v>28969</v>
      </c>
      <c r="C69" s="50">
        <v>6230</v>
      </c>
      <c r="D69" s="52">
        <v>27.39786270284533</v>
      </c>
      <c r="E69" s="50">
        <v>3261</v>
      </c>
      <c r="F69" s="52">
        <v>12.684767387583632</v>
      </c>
      <c r="G69" s="50">
        <v>12670</v>
      </c>
      <c r="H69" s="50">
        <v>2917</v>
      </c>
      <c r="I69" s="52">
        <v>29.908746026863529</v>
      </c>
      <c r="J69" s="50">
        <v>1523</v>
      </c>
      <c r="K69" s="52">
        <v>13.662868933345294</v>
      </c>
      <c r="L69" s="50">
        <v>16299</v>
      </c>
      <c r="M69" s="50">
        <v>3313</v>
      </c>
      <c r="N69" s="52">
        <v>25.512089943015557</v>
      </c>
      <c r="O69" s="50">
        <v>1738</v>
      </c>
      <c r="P69" s="52">
        <v>11.935993407046219</v>
      </c>
    </row>
    <row r="70" spans="1:16" s="26" customFormat="1" ht="27.75" customHeight="1">
      <c r="A70" s="53" t="s">
        <v>117</v>
      </c>
      <c r="B70" s="54">
        <v>19795</v>
      </c>
      <c r="C70" s="54">
        <v>3185</v>
      </c>
      <c r="D70" s="56">
        <v>19.175195665261889</v>
      </c>
      <c r="E70" s="54">
        <v>1256</v>
      </c>
      <c r="F70" s="56">
        <v>6.7749069529100812</v>
      </c>
      <c r="G70" s="54">
        <v>11898</v>
      </c>
      <c r="H70" s="54">
        <v>1471</v>
      </c>
      <c r="I70" s="56">
        <v>14.107605255586458</v>
      </c>
      <c r="J70" s="54">
        <v>562</v>
      </c>
      <c r="K70" s="56">
        <v>4.9576570218772051</v>
      </c>
      <c r="L70" s="54">
        <v>7897</v>
      </c>
      <c r="M70" s="54">
        <v>1714</v>
      </c>
      <c r="N70" s="56">
        <v>27.721170952611999</v>
      </c>
      <c r="O70" s="54">
        <v>694</v>
      </c>
      <c r="P70" s="56">
        <v>9.634874357906428</v>
      </c>
    </row>
    <row r="71" spans="1:16" s="26" customFormat="1" ht="32.25" customHeight="1">
      <c r="A71" s="65" t="s">
        <v>118</v>
      </c>
      <c r="B71" s="50">
        <v>66915</v>
      </c>
      <c r="C71" s="50">
        <v>19889</v>
      </c>
      <c r="D71" s="52">
        <v>42.293624803300304</v>
      </c>
      <c r="E71" s="50">
        <v>5741</v>
      </c>
      <c r="F71" s="52">
        <v>9.3847059208160335</v>
      </c>
      <c r="G71" s="50">
        <v>37260</v>
      </c>
      <c r="H71" s="50">
        <v>10118</v>
      </c>
      <c r="I71" s="52">
        <v>37.278019305872817</v>
      </c>
      <c r="J71" s="50">
        <v>3216</v>
      </c>
      <c r="K71" s="52">
        <v>9.4465985195629187</v>
      </c>
      <c r="L71" s="50">
        <v>29655</v>
      </c>
      <c r="M71" s="50">
        <v>9771</v>
      </c>
      <c r="N71" s="52">
        <v>49.140012070006037</v>
      </c>
      <c r="O71" s="50">
        <v>2525</v>
      </c>
      <c r="P71" s="52">
        <v>9.3070401769259128</v>
      </c>
    </row>
    <row r="72" spans="1:16" s="26" customFormat="1" ht="32.25" customHeight="1">
      <c r="A72" s="53" t="s">
        <v>119</v>
      </c>
      <c r="B72" s="54">
        <v>472</v>
      </c>
      <c r="C72" s="54">
        <v>56</v>
      </c>
      <c r="D72" s="56">
        <v>13.461538461538462</v>
      </c>
      <c r="E72" s="54">
        <v>183</v>
      </c>
      <c r="F72" s="56">
        <v>63.321799307958479</v>
      </c>
      <c r="G72" s="54">
        <v>93</v>
      </c>
      <c r="H72" s="54">
        <v>25</v>
      </c>
      <c r="I72" s="56">
        <v>36.764705882352942</v>
      </c>
      <c r="J72" s="54">
        <v>56</v>
      </c>
      <c r="K72" s="56">
        <v>151.35135135135135</v>
      </c>
      <c r="L72" s="54">
        <v>379</v>
      </c>
      <c r="M72" s="54">
        <v>31</v>
      </c>
      <c r="N72" s="56">
        <v>8.9080459770114935</v>
      </c>
      <c r="O72" s="54">
        <v>127</v>
      </c>
      <c r="P72" s="56">
        <v>50.396825396825399</v>
      </c>
    </row>
    <row r="73" spans="1:16" s="26" customFormat="1" ht="33.75" customHeight="1">
      <c r="A73" s="65" t="s">
        <v>207</v>
      </c>
      <c r="B73" s="50">
        <v>14407</v>
      </c>
      <c r="C73" s="50">
        <v>2822</v>
      </c>
      <c r="D73" s="52">
        <v>24.359085023737592</v>
      </c>
      <c r="E73" s="50">
        <v>2091</v>
      </c>
      <c r="F73" s="52">
        <v>16.97791490743748</v>
      </c>
      <c r="G73" s="50">
        <v>1437</v>
      </c>
      <c r="H73" s="50">
        <v>358</v>
      </c>
      <c r="I73" s="52">
        <v>33.178869323447636</v>
      </c>
      <c r="J73" s="50">
        <v>239</v>
      </c>
      <c r="K73" s="52">
        <v>19.949916527545909</v>
      </c>
      <c r="L73" s="50">
        <v>12970</v>
      </c>
      <c r="M73" s="50">
        <v>2464</v>
      </c>
      <c r="N73" s="52">
        <v>23.453264801066059</v>
      </c>
      <c r="O73" s="50">
        <v>1852</v>
      </c>
      <c r="P73" s="52">
        <v>16.657672243209209</v>
      </c>
    </row>
    <row r="74" spans="1:16" s="26" customFormat="1" ht="24" customHeight="1">
      <c r="A74" s="53" t="s">
        <v>121</v>
      </c>
      <c r="B74" s="54">
        <v>11804</v>
      </c>
      <c r="C74" s="54">
        <v>1657</v>
      </c>
      <c r="D74" s="56">
        <v>16.329949738839066</v>
      </c>
      <c r="E74" s="54">
        <v>720</v>
      </c>
      <c r="F74" s="56">
        <v>6.4958498736918084</v>
      </c>
      <c r="G74" s="54">
        <v>1569</v>
      </c>
      <c r="H74" s="54">
        <v>116</v>
      </c>
      <c r="I74" s="56">
        <v>7.9834824501032351</v>
      </c>
      <c r="J74" s="54">
        <v>-113</v>
      </c>
      <c r="K74" s="56">
        <v>-6.7181926278240187</v>
      </c>
      <c r="L74" s="54">
        <v>10235</v>
      </c>
      <c r="M74" s="54">
        <v>1541</v>
      </c>
      <c r="N74" s="56">
        <v>17.724867724867725</v>
      </c>
      <c r="O74" s="54">
        <v>833</v>
      </c>
      <c r="P74" s="56">
        <v>8.8598170601999566</v>
      </c>
    </row>
    <row r="75" spans="1:16" s="26" customFormat="1" ht="20.100000000000001" customHeight="1">
      <c r="A75" s="83" t="s">
        <v>122</v>
      </c>
      <c r="B75" s="84">
        <v>54394</v>
      </c>
      <c r="C75" s="84">
        <v>10343</v>
      </c>
      <c r="D75" s="86">
        <v>23.479603187214821</v>
      </c>
      <c r="E75" s="84">
        <v>11958</v>
      </c>
      <c r="F75" s="86">
        <v>28.178904703553588</v>
      </c>
      <c r="G75" s="84">
        <v>27316</v>
      </c>
      <c r="H75" s="84">
        <v>3936</v>
      </c>
      <c r="I75" s="86">
        <v>16.834901625320786</v>
      </c>
      <c r="J75" s="84">
        <v>6736</v>
      </c>
      <c r="K75" s="86">
        <v>32.730806608357632</v>
      </c>
      <c r="L75" s="84">
        <v>27078</v>
      </c>
      <c r="M75" s="84">
        <v>6407</v>
      </c>
      <c r="N75" s="86">
        <v>30.99511392772483</v>
      </c>
      <c r="O75" s="84">
        <v>5222</v>
      </c>
      <c r="P75" s="86">
        <v>23.892752562225475</v>
      </c>
    </row>
    <row r="76" spans="1:16" s="26" customFormat="1" ht="24" customHeight="1">
      <c r="A76" s="74" t="s">
        <v>210</v>
      </c>
      <c r="B76" s="62">
        <v>233506</v>
      </c>
      <c r="C76" s="62">
        <v>47787</v>
      </c>
      <c r="D76" s="64">
        <v>25.730808371787486</v>
      </c>
      <c r="E76" s="62">
        <v>25706</v>
      </c>
      <c r="F76" s="64">
        <v>12.370548604427334</v>
      </c>
      <c r="G76" s="62">
        <v>110563</v>
      </c>
      <c r="H76" s="62">
        <v>20944</v>
      </c>
      <c r="I76" s="64">
        <v>23.370044298642028</v>
      </c>
      <c r="J76" s="62">
        <v>12818</v>
      </c>
      <c r="K76" s="64">
        <v>13.113714256483707</v>
      </c>
      <c r="L76" s="62">
        <v>122943</v>
      </c>
      <c r="M76" s="62">
        <v>26843</v>
      </c>
      <c r="N76" s="64">
        <v>27.93236212278876</v>
      </c>
      <c r="O76" s="62">
        <v>12888</v>
      </c>
      <c r="P76" s="64">
        <v>11.71050838217255</v>
      </c>
    </row>
    <row r="77" spans="1:16" s="26" customFormat="1" ht="22.5" customHeight="1">
      <c r="A77" s="53" t="s">
        <v>113</v>
      </c>
      <c r="B77" s="54">
        <v>4</v>
      </c>
      <c r="C77" s="54">
        <v>3</v>
      </c>
      <c r="D77" s="56">
        <v>300</v>
      </c>
      <c r="E77" s="54">
        <v>3</v>
      </c>
      <c r="F77" s="56">
        <v>300</v>
      </c>
      <c r="G77" s="54">
        <v>2</v>
      </c>
      <c r="H77" s="54">
        <v>2</v>
      </c>
      <c r="I77" s="56">
        <v>0</v>
      </c>
      <c r="J77" s="54">
        <v>2</v>
      </c>
      <c r="K77" s="56">
        <v>0</v>
      </c>
      <c r="L77" s="54">
        <v>2</v>
      </c>
      <c r="M77" s="54">
        <v>1</v>
      </c>
      <c r="N77" s="56">
        <v>100</v>
      </c>
      <c r="O77" s="54">
        <v>1</v>
      </c>
      <c r="P77" s="56">
        <v>100</v>
      </c>
    </row>
    <row r="78" spans="1:16" s="26" customFormat="1" ht="23.25" customHeight="1">
      <c r="A78" s="65" t="s">
        <v>114</v>
      </c>
      <c r="B78" s="50">
        <v>1321</v>
      </c>
      <c r="C78" s="50">
        <v>28</v>
      </c>
      <c r="D78" s="52">
        <v>2.1655065738592421</v>
      </c>
      <c r="E78" s="50">
        <v>93</v>
      </c>
      <c r="F78" s="52">
        <v>7.5732899022801305</v>
      </c>
      <c r="G78" s="50">
        <v>491</v>
      </c>
      <c r="H78" s="50">
        <v>-44</v>
      </c>
      <c r="I78" s="52">
        <v>-8.2242990654205599</v>
      </c>
      <c r="J78" s="50">
        <v>26</v>
      </c>
      <c r="K78" s="52">
        <v>5.591397849462366</v>
      </c>
      <c r="L78" s="50">
        <v>830</v>
      </c>
      <c r="M78" s="50">
        <v>72</v>
      </c>
      <c r="N78" s="52">
        <v>9.4986807387862804</v>
      </c>
      <c r="O78" s="50">
        <v>67</v>
      </c>
      <c r="P78" s="52">
        <v>8.781127129750983</v>
      </c>
    </row>
    <row r="79" spans="1:16" s="26" customFormat="1" ht="24" customHeight="1">
      <c r="A79" s="53" t="s">
        <v>115</v>
      </c>
      <c r="B79" s="54">
        <v>34077</v>
      </c>
      <c r="C79" s="54">
        <v>3411</v>
      </c>
      <c r="D79" s="56">
        <v>11.123067892780277</v>
      </c>
      <c r="E79" s="54">
        <v>135</v>
      </c>
      <c r="F79" s="56">
        <v>0.39773731659890399</v>
      </c>
      <c r="G79" s="54">
        <v>17171</v>
      </c>
      <c r="H79" s="54">
        <v>1975</v>
      </c>
      <c r="I79" s="56">
        <v>12.996841274019479</v>
      </c>
      <c r="J79" s="54">
        <v>455</v>
      </c>
      <c r="K79" s="56">
        <v>2.7219430485762146</v>
      </c>
      <c r="L79" s="54">
        <v>16906</v>
      </c>
      <c r="M79" s="54">
        <v>1436</v>
      </c>
      <c r="N79" s="56">
        <v>9.282482223658695</v>
      </c>
      <c r="O79" s="54">
        <v>-320</v>
      </c>
      <c r="P79" s="56">
        <v>-1.8576570300708233</v>
      </c>
    </row>
    <row r="80" spans="1:16" s="26" customFormat="1" ht="22.5" customHeight="1">
      <c r="A80" s="65" t="s">
        <v>116</v>
      </c>
      <c r="B80" s="50">
        <v>29222</v>
      </c>
      <c r="C80" s="50">
        <v>6272</v>
      </c>
      <c r="D80" s="52">
        <v>27.328976034858389</v>
      </c>
      <c r="E80" s="50">
        <v>3394</v>
      </c>
      <c r="F80" s="52">
        <v>13.140777450828558</v>
      </c>
      <c r="G80" s="50">
        <v>12757</v>
      </c>
      <c r="H80" s="50">
        <v>2921</v>
      </c>
      <c r="I80" s="52">
        <v>29.697031313542091</v>
      </c>
      <c r="J80" s="50">
        <v>1571</v>
      </c>
      <c r="K80" s="52">
        <v>14.044341140711603</v>
      </c>
      <c r="L80" s="50">
        <v>16465</v>
      </c>
      <c r="M80" s="50">
        <v>3351</v>
      </c>
      <c r="N80" s="52">
        <v>25.552844288546591</v>
      </c>
      <c r="O80" s="50">
        <v>1823</v>
      </c>
      <c r="P80" s="52">
        <v>12.450484906433548</v>
      </c>
    </row>
    <row r="81" spans="1:16" s="26" customFormat="1" ht="27.75" customHeight="1">
      <c r="A81" s="53" t="s">
        <v>117</v>
      </c>
      <c r="B81" s="54">
        <v>19884</v>
      </c>
      <c r="C81" s="54">
        <v>3203</v>
      </c>
      <c r="D81" s="56">
        <v>19.201486721419577</v>
      </c>
      <c r="E81" s="54">
        <v>1272</v>
      </c>
      <c r="F81" s="56">
        <v>6.8343004513217283</v>
      </c>
      <c r="G81" s="54">
        <v>11947</v>
      </c>
      <c r="H81" s="54">
        <v>1482</v>
      </c>
      <c r="I81" s="56">
        <v>14.161490683229813</v>
      </c>
      <c r="J81" s="54">
        <v>563</v>
      </c>
      <c r="K81" s="56">
        <v>4.9455375966268447</v>
      </c>
      <c r="L81" s="54">
        <v>7937</v>
      </c>
      <c r="M81" s="54">
        <v>1721</v>
      </c>
      <c r="N81" s="56">
        <v>27.686615186615185</v>
      </c>
      <c r="O81" s="54">
        <v>709</v>
      </c>
      <c r="P81" s="56">
        <v>9.8090758162700613</v>
      </c>
    </row>
    <row r="82" spans="1:16" s="26" customFormat="1" ht="36" customHeight="1">
      <c r="A82" s="65" t="s">
        <v>118</v>
      </c>
      <c r="B82" s="50">
        <v>67260</v>
      </c>
      <c r="C82" s="50">
        <v>19984</v>
      </c>
      <c r="D82" s="52">
        <v>42.270919705558846</v>
      </c>
      <c r="E82" s="50">
        <v>5757</v>
      </c>
      <c r="F82" s="52">
        <v>9.3605189990732161</v>
      </c>
      <c r="G82" s="50">
        <v>37419</v>
      </c>
      <c r="H82" s="50">
        <v>10163</v>
      </c>
      <c r="I82" s="52">
        <v>37.287202817728208</v>
      </c>
      <c r="J82" s="50">
        <v>3217</v>
      </c>
      <c r="K82" s="52">
        <v>9.405882696918308</v>
      </c>
      <c r="L82" s="50">
        <v>29841</v>
      </c>
      <c r="M82" s="50">
        <v>9821</v>
      </c>
      <c r="N82" s="52">
        <v>49.055944055944053</v>
      </c>
      <c r="O82" s="50">
        <v>2540</v>
      </c>
      <c r="P82" s="52">
        <v>9.3036885095784037</v>
      </c>
    </row>
    <row r="83" spans="1:16" s="26" customFormat="1" ht="24.75" customHeight="1">
      <c r="A83" s="53" t="s">
        <v>119</v>
      </c>
      <c r="B83" s="54">
        <v>476</v>
      </c>
      <c r="C83" s="54">
        <v>57</v>
      </c>
      <c r="D83" s="56">
        <v>13.60381861575179</v>
      </c>
      <c r="E83" s="54">
        <v>185</v>
      </c>
      <c r="F83" s="56">
        <v>63.573883161512029</v>
      </c>
      <c r="G83" s="54">
        <v>94</v>
      </c>
      <c r="H83" s="54">
        <v>25</v>
      </c>
      <c r="I83" s="56">
        <v>36.231884057971016</v>
      </c>
      <c r="J83" s="54">
        <v>57</v>
      </c>
      <c r="K83" s="56">
        <v>154.05405405405406</v>
      </c>
      <c r="L83" s="54">
        <v>382</v>
      </c>
      <c r="M83" s="54">
        <v>32</v>
      </c>
      <c r="N83" s="56">
        <v>9.1428571428571423</v>
      </c>
      <c r="O83" s="54">
        <v>128</v>
      </c>
      <c r="P83" s="56">
        <v>50.393700787401578</v>
      </c>
    </row>
    <row r="84" spans="1:16" s="26" customFormat="1" ht="35.25" customHeight="1">
      <c r="A84" s="65" t="s">
        <v>207</v>
      </c>
      <c r="B84" s="50">
        <v>14502</v>
      </c>
      <c r="C84" s="50">
        <v>2816</v>
      </c>
      <c r="D84" s="52">
        <v>24.09721033715557</v>
      </c>
      <c r="E84" s="50">
        <v>2098</v>
      </c>
      <c r="F84" s="52">
        <v>16.913898742341182</v>
      </c>
      <c r="G84" s="50">
        <v>1445</v>
      </c>
      <c r="H84" s="50">
        <v>364</v>
      </c>
      <c r="I84" s="52">
        <v>33.672525439407956</v>
      </c>
      <c r="J84" s="50">
        <v>243</v>
      </c>
      <c r="K84" s="52">
        <v>20.216306156405992</v>
      </c>
      <c r="L84" s="50">
        <v>13057</v>
      </c>
      <c r="M84" s="50">
        <v>2452</v>
      </c>
      <c r="N84" s="52">
        <v>23.12116925978312</v>
      </c>
      <c r="O84" s="50">
        <v>1855</v>
      </c>
      <c r="P84" s="52">
        <v>16.559542938760934</v>
      </c>
    </row>
    <row r="85" spans="1:16" s="26" customFormat="1" ht="24" customHeight="1">
      <c r="A85" s="53" t="s">
        <v>121</v>
      </c>
      <c r="B85" s="54">
        <v>11866</v>
      </c>
      <c r="C85" s="54">
        <v>1661</v>
      </c>
      <c r="D85" s="56">
        <v>16.276335129838316</v>
      </c>
      <c r="E85" s="54">
        <v>714</v>
      </c>
      <c r="F85" s="56">
        <v>6.4024390243902438</v>
      </c>
      <c r="G85" s="54">
        <v>1573</v>
      </c>
      <c r="H85" s="54">
        <v>117</v>
      </c>
      <c r="I85" s="56">
        <v>8.0357142857142865</v>
      </c>
      <c r="J85" s="54">
        <v>-114</v>
      </c>
      <c r="K85" s="56">
        <v>-6.7575577949021932</v>
      </c>
      <c r="L85" s="54">
        <v>10293</v>
      </c>
      <c r="M85" s="54">
        <v>1544</v>
      </c>
      <c r="N85" s="56">
        <v>17.64773116927649</v>
      </c>
      <c r="O85" s="54">
        <v>828</v>
      </c>
      <c r="P85" s="56">
        <v>8.7480190174326466</v>
      </c>
    </row>
    <row r="86" spans="1:16" s="26" customFormat="1" ht="20.100000000000001" customHeight="1">
      <c r="A86" s="83" t="s">
        <v>122</v>
      </c>
      <c r="B86" s="84">
        <v>54894</v>
      </c>
      <c r="C86" s="84">
        <v>10352</v>
      </c>
      <c r="D86" s="86">
        <v>23.240986035651744</v>
      </c>
      <c r="E86" s="84">
        <v>12055</v>
      </c>
      <c r="F86" s="86">
        <v>28.140246037489202</v>
      </c>
      <c r="G86" s="84">
        <v>27664</v>
      </c>
      <c r="H86" s="84">
        <v>3939</v>
      </c>
      <c r="I86" s="86">
        <v>16.602739726027398</v>
      </c>
      <c r="J86" s="84">
        <v>6798</v>
      </c>
      <c r="K86" s="86">
        <v>32.579315633087319</v>
      </c>
      <c r="L86" s="84">
        <v>27230</v>
      </c>
      <c r="M86" s="84">
        <v>6413</v>
      </c>
      <c r="N86" s="86">
        <v>30.806552337032233</v>
      </c>
      <c r="O86" s="84">
        <v>5257</v>
      </c>
      <c r="P86" s="86">
        <v>23.924816820643517</v>
      </c>
    </row>
    <row r="87" spans="1:16" s="26" customFormat="1" ht="12.75" customHeight="1">
      <c r="A87" s="126"/>
      <c r="B87" s="113"/>
      <c r="C87" s="113"/>
      <c r="D87" s="113"/>
      <c r="E87" s="113"/>
      <c r="F87" s="113"/>
      <c r="G87" s="113"/>
      <c r="H87" s="113"/>
      <c r="I87" s="113"/>
      <c r="J87" s="113"/>
      <c r="K87" s="113"/>
      <c r="L87" s="113"/>
      <c r="M87" s="113"/>
      <c r="N87" s="113"/>
      <c r="O87" s="113"/>
      <c r="P87" s="113"/>
    </row>
    <row r="88" spans="1:16" s="114" customFormat="1" ht="12.75">
      <c r="A88" s="104" t="s">
        <v>139</v>
      </c>
      <c r="B88" s="104"/>
      <c r="C88" s="104"/>
      <c r="D88" s="104"/>
      <c r="E88" s="104"/>
      <c r="F88" s="104"/>
      <c r="G88" s="104"/>
      <c r="H88" s="104"/>
      <c r="I88" s="104"/>
      <c r="J88" s="104"/>
      <c r="K88" s="104"/>
      <c r="L88" s="104"/>
      <c r="M88" s="104"/>
      <c r="N88" s="104"/>
      <c r="O88" s="104"/>
      <c r="P88" s="104"/>
    </row>
    <row r="89" spans="1:16" s="114" customFormat="1" ht="12.75">
      <c r="A89" s="104"/>
      <c r="B89" s="104"/>
      <c r="C89" s="106"/>
      <c r="D89" s="107"/>
      <c r="E89" s="115"/>
      <c r="F89" s="107"/>
      <c r="G89" s="104"/>
      <c r="H89" s="106"/>
      <c r="I89" s="107"/>
      <c r="J89" s="115"/>
      <c r="K89" s="107"/>
      <c r="L89" s="104"/>
      <c r="M89" s="106"/>
      <c r="N89" s="107"/>
      <c r="O89" s="115"/>
      <c r="P89" s="107"/>
    </row>
    <row r="90" spans="1:16">
      <c r="D90"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8C1FF7FD-2C21-4759-9829-C3A468870488}"/>
  </hyperlinks>
  <pageMargins left="0.51181102362204722" right="0.51181102362204722" top="0.74803149606299213" bottom="0.74803149606299213" header="0.31496062992125984" footer="0.31496062992125984"/>
  <pageSetup paperSize="9" scale="79" orientation="portrait" r:id="rId1"/>
  <rowBreaks count="2" manualBreakCount="2">
    <brk id="31" max="15" man="1"/>
    <brk id="6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394C-E97D-48A2-BDBC-3D85ECE08935}">
  <sheetPr codeName="Hoja20"/>
  <dimension ref="A1:Q91"/>
  <sheetViews>
    <sheetView zoomScaleNormal="100" workbookViewId="0"/>
  </sheetViews>
  <sheetFormatPr baseColWidth="10" defaultColWidth="11.42578125" defaultRowHeight="14.25"/>
  <cols>
    <col min="1" max="1" width="32.42578125" style="21" customWidth="1"/>
    <col min="2" max="2" width="6.28515625" style="21" customWidth="1"/>
    <col min="3" max="3" width="6.42578125" style="21" customWidth="1"/>
    <col min="4" max="4" width="5.140625" style="21" customWidth="1"/>
    <col min="5" max="5" width="7.140625" style="21" bestFit="1" customWidth="1"/>
    <col min="6" max="6" width="5.140625" style="21" customWidth="1"/>
    <col min="7" max="7" width="5.85546875" style="21" customWidth="1"/>
    <col min="8" max="8" width="6.28515625" style="21" bestFit="1" customWidth="1"/>
    <col min="9" max="9" width="5.5703125" style="21" customWidth="1"/>
    <col min="10" max="10" width="6.28515625" style="21" bestFit="1" customWidth="1"/>
    <col min="11" max="11" width="5.28515625" style="21" customWidth="1"/>
    <col min="12" max="12" width="6" style="21" customWidth="1"/>
    <col min="13" max="13" width="6.28515625" style="21" customWidth="1"/>
    <col min="14" max="14" width="5.28515625" style="21" customWidth="1"/>
    <col min="15" max="15" width="6.28515625" style="21" bestFit="1" customWidth="1"/>
    <col min="16" max="16" width="5.140625" style="21" customWidth="1"/>
    <col min="17" max="16384" width="11.42578125" style="21"/>
  </cols>
  <sheetData>
    <row r="1" spans="1:17" s="4" customFormat="1" ht="12"/>
    <row r="2" spans="1:17" s="4" customFormat="1" ht="18" customHeight="1">
      <c r="M2" s="24" t="s">
        <v>64</v>
      </c>
    </row>
    <row r="3" spans="1:17" s="4" customFormat="1" ht="18.75" customHeight="1">
      <c r="L3" s="26"/>
      <c r="M3" s="26"/>
      <c r="O3" s="26"/>
      <c r="P3" s="26"/>
      <c r="Q3" s="26"/>
    </row>
    <row r="4" spans="1:17" s="4" customFormat="1" ht="18">
      <c r="L4" s="26"/>
      <c r="M4" s="26"/>
      <c r="N4" s="25"/>
      <c r="O4" s="26"/>
      <c r="P4" s="2" t="s">
        <v>394</v>
      </c>
      <c r="Q4" s="26"/>
    </row>
    <row r="5" spans="1:17" s="26" customFormat="1" ht="35.25" customHeight="1">
      <c r="A5" s="273" t="s">
        <v>19</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10" spans="1:17" ht="15">
      <c r="A10" s="139" t="s">
        <v>211</v>
      </c>
      <c r="B10" s="128">
        <v>233506</v>
      </c>
      <c r="C10" s="128">
        <v>47787</v>
      </c>
      <c r="D10" s="129">
        <v>25.730808371787486</v>
      </c>
      <c r="E10" s="128">
        <v>25706</v>
      </c>
      <c r="F10" s="129">
        <v>12.370548604427334</v>
      </c>
      <c r="G10" s="128">
        <v>110563</v>
      </c>
      <c r="H10" s="128">
        <v>20944</v>
      </c>
      <c r="I10" s="129">
        <v>23.370044298642028</v>
      </c>
      <c r="J10" s="128">
        <v>12818</v>
      </c>
      <c r="K10" s="129">
        <v>13.113714256483707</v>
      </c>
      <c r="L10" s="128">
        <v>122943</v>
      </c>
      <c r="M10" s="128">
        <v>26843</v>
      </c>
      <c r="N10" s="129">
        <v>27.93236212278876</v>
      </c>
      <c r="O10" s="128">
        <v>12888</v>
      </c>
      <c r="P10" s="129">
        <v>11.71050838217255</v>
      </c>
    </row>
    <row r="11" spans="1:17" ht="19.5" customHeight="1">
      <c r="A11" s="140" t="s">
        <v>153</v>
      </c>
      <c r="B11" s="141">
        <v>105814</v>
      </c>
      <c r="C11" s="141">
        <v>17142</v>
      </c>
      <c r="D11" s="142">
        <v>19.331919884518225</v>
      </c>
      <c r="E11" s="141">
        <v>16213</v>
      </c>
      <c r="F11" s="142">
        <v>18.094664122052208</v>
      </c>
      <c r="G11" s="141">
        <v>46727</v>
      </c>
      <c r="H11" s="141">
        <v>5816</v>
      </c>
      <c r="I11" s="142">
        <v>14.216225465033855</v>
      </c>
      <c r="J11" s="141">
        <v>8333</v>
      </c>
      <c r="K11" s="142">
        <v>21.703912069594207</v>
      </c>
      <c r="L11" s="141">
        <v>59087</v>
      </c>
      <c r="M11" s="141">
        <v>11326</v>
      </c>
      <c r="N11" s="142">
        <v>23.713908837754655</v>
      </c>
      <c r="O11" s="141">
        <v>7880</v>
      </c>
      <c r="P11" s="142">
        <v>15.388521100630774</v>
      </c>
    </row>
    <row r="12" spans="1:17">
      <c r="A12" s="53" t="s">
        <v>113</v>
      </c>
      <c r="B12" s="54">
        <v>0</v>
      </c>
      <c r="C12" s="54">
        <v>-1</v>
      </c>
      <c r="D12" s="56">
        <v>-100</v>
      </c>
      <c r="E12" s="54">
        <v>-1</v>
      </c>
      <c r="F12" s="56">
        <v>-100</v>
      </c>
      <c r="G12" s="54">
        <v>0</v>
      </c>
      <c r="H12" s="54">
        <v>0</v>
      </c>
      <c r="I12" s="56" t="s">
        <v>395</v>
      </c>
      <c r="J12" s="54">
        <v>0</v>
      </c>
      <c r="K12" s="56" t="s">
        <v>395</v>
      </c>
      <c r="L12" s="54">
        <v>0</v>
      </c>
      <c r="M12" s="54">
        <v>-1</v>
      </c>
      <c r="N12" s="56">
        <v>-100</v>
      </c>
      <c r="O12" s="54">
        <v>-1</v>
      </c>
      <c r="P12" s="56">
        <v>-100</v>
      </c>
    </row>
    <row r="13" spans="1:17">
      <c r="A13" s="65" t="s">
        <v>114</v>
      </c>
      <c r="B13" s="50">
        <v>1201</v>
      </c>
      <c r="C13" s="50">
        <v>42</v>
      </c>
      <c r="D13" s="52">
        <v>3.62381363244176</v>
      </c>
      <c r="E13" s="50">
        <v>123</v>
      </c>
      <c r="F13" s="52">
        <v>11.410018552875696</v>
      </c>
      <c r="G13" s="50">
        <v>424</v>
      </c>
      <c r="H13" s="50">
        <v>-34</v>
      </c>
      <c r="I13" s="52">
        <v>-7.4235807860262009</v>
      </c>
      <c r="J13" s="50">
        <v>20</v>
      </c>
      <c r="K13" s="52">
        <v>4.9504950495049505</v>
      </c>
      <c r="L13" s="50">
        <v>777</v>
      </c>
      <c r="M13" s="50">
        <v>76</v>
      </c>
      <c r="N13" s="52">
        <v>10.841654778887303</v>
      </c>
      <c r="O13" s="50">
        <v>103</v>
      </c>
      <c r="P13" s="52">
        <v>15.281899109792285</v>
      </c>
    </row>
    <row r="14" spans="1:17" ht="23.25" customHeight="1">
      <c r="A14" s="53" t="s">
        <v>115</v>
      </c>
      <c r="B14" s="54">
        <v>9398</v>
      </c>
      <c r="C14" s="54">
        <v>664</v>
      </c>
      <c r="D14" s="56">
        <v>7.6024730936569727</v>
      </c>
      <c r="E14" s="54">
        <v>646</v>
      </c>
      <c r="F14" s="56">
        <v>7.3811700182815354</v>
      </c>
      <c r="G14" s="54">
        <v>4445</v>
      </c>
      <c r="H14" s="54">
        <v>203</v>
      </c>
      <c r="I14" s="56">
        <v>4.7854785478547859</v>
      </c>
      <c r="J14" s="54">
        <v>429</v>
      </c>
      <c r="K14" s="56">
        <v>10.682270916334661</v>
      </c>
      <c r="L14" s="54">
        <v>4953</v>
      </c>
      <c r="M14" s="54">
        <v>461</v>
      </c>
      <c r="N14" s="56">
        <v>10.262689225289403</v>
      </c>
      <c r="O14" s="54">
        <v>217</v>
      </c>
      <c r="P14" s="56">
        <v>4.5819256756756754</v>
      </c>
    </row>
    <row r="15" spans="1:17">
      <c r="A15" s="65" t="s">
        <v>116</v>
      </c>
      <c r="B15" s="50">
        <v>10305</v>
      </c>
      <c r="C15" s="50">
        <v>2254</v>
      </c>
      <c r="D15" s="52">
        <v>27.996522171158862</v>
      </c>
      <c r="E15" s="50">
        <v>498</v>
      </c>
      <c r="F15" s="52">
        <v>5.0780055062710305</v>
      </c>
      <c r="G15" s="50">
        <v>4630</v>
      </c>
      <c r="H15" s="50">
        <v>1192</v>
      </c>
      <c r="I15" s="52">
        <v>34.67132053519488</v>
      </c>
      <c r="J15" s="50">
        <v>156</v>
      </c>
      <c r="K15" s="52">
        <v>3.4868126955744301</v>
      </c>
      <c r="L15" s="50">
        <v>5675</v>
      </c>
      <c r="M15" s="50">
        <v>1062</v>
      </c>
      <c r="N15" s="52">
        <v>23.021894645566878</v>
      </c>
      <c r="O15" s="50">
        <v>342</v>
      </c>
      <c r="P15" s="52">
        <v>6.4129008063003941</v>
      </c>
    </row>
    <row r="16" spans="1:17" ht="27" customHeight="1">
      <c r="A16" s="53" t="s">
        <v>117</v>
      </c>
      <c r="B16" s="54">
        <v>10483</v>
      </c>
      <c r="C16" s="54">
        <v>346</v>
      </c>
      <c r="D16" s="56">
        <v>3.4132386307586069</v>
      </c>
      <c r="E16" s="54">
        <v>632</v>
      </c>
      <c r="F16" s="56">
        <v>6.4155923256522183</v>
      </c>
      <c r="G16" s="54">
        <v>6310</v>
      </c>
      <c r="H16" s="54">
        <v>-118</v>
      </c>
      <c r="I16" s="56">
        <v>-1.8357187305538269</v>
      </c>
      <c r="J16" s="54">
        <v>319</v>
      </c>
      <c r="K16" s="56">
        <v>5.3246536471373727</v>
      </c>
      <c r="L16" s="54">
        <v>4173</v>
      </c>
      <c r="M16" s="54">
        <v>464</v>
      </c>
      <c r="N16" s="56">
        <v>12.510110541925048</v>
      </c>
      <c r="O16" s="54">
        <v>313</v>
      </c>
      <c r="P16" s="56">
        <v>8.1088082901554408</v>
      </c>
    </row>
    <row r="17" spans="1:16" ht="36" customHeight="1">
      <c r="A17" s="65" t="s">
        <v>118</v>
      </c>
      <c r="B17" s="50">
        <v>34090</v>
      </c>
      <c r="C17" s="50">
        <v>8867</v>
      </c>
      <c r="D17" s="52">
        <v>35.154422550846448</v>
      </c>
      <c r="E17" s="50">
        <v>4264</v>
      </c>
      <c r="F17" s="52">
        <v>14.296251592570242</v>
      </c>
      <c r="G17" s="50">
        <v>17314</v>
      </c>
      <c r="H17" s="50">
        <v>3683</v>
      </c>
      <c r="I17" s="52">
        <v>27.01929425574059</v>
      </c>
      <c r="J17" s="50">
        <v>2165</v>
      </c>
      <c r="K17" s="52">
        <v>14.291372367813057</v>
      </c>
      <c r="L17" s="50">
        <v>16776</v>
      </c>
      <c r="M17" s="50">
        <v>5184</v>
      </c>
      <c r="N17" s="52">
        <v>44.720496894409941</v>
      </c>
      <c r="O17" s="50">
        <v>2099</v>
      </c>
      <c r="P17" s="52">
        <v>14.301287729099952</v>
      </c>
    </row>
    <row r="18" spans="1:16" ht="26.25" customHeight="1">
      <c r="A18" s="53" t="s">
        <v>119</v>
      </c>
      <c r="B18" s="54">
        <v>174</v>
      </c>
      <c r="C18" s="54">
        <v>4</v>
      </c>
      <c r="D18" s="56">
        <v>2.3529411764705883</v>
      </c>
      <c r="E18" s="54">
        <v>42</v>
      </c>
      <c r="F18" s="56">
        <v>31.818181818181817</v>
      </c>
      <c r="G18" s="54">
        <v>24</v>
      </c>
      <c r="H18" s="54">
        <v>2</v>
      </c>
      <c r="I18" s="56">
        <v>9.0909090909090917</v>
      </c>
      <c r="J18" s="54">
        <v>8</v>
      </c>
      <c r="K18" s="56">
        <v>50</v>
      </c>
      <c r="L18" s="54">
        <v>150</v>
      </c>
      <c r="M18" s="54">
        <v>2</v>
      </c>
      <c r="N18" s="56">
        <v>1.3513513513513513</v>
      </c>
      <c r="O18" s="54">
        <v>34</v>
      </c>
      <c r="P18" s="56">
        <v>29.310344827586206</v>
      </c>
    </row>
    <row r="19" spans="1:16" ht="30.75" customHeight="1">
      <c r="A19" s="65" t="s">
        <v>120</v>
      </c>
      <c r="B19" s="50">
        <v>10163</v>
      </c>
      <c r="C19" s="50">
        <v>1473</v>
      </c>
      <c r="D19" s="52">
        <v>16.950517836593786</v>
      </c>
      <c r="E19" s="50">
        <v>1486</v>
      </c>
      <c r="F19" s="52">
        <v>17.125734700933503</v>
      </c>
      <c r="G19" s="50">
        <v>661</v>
      </c>
      <c r="H19" s="50">
        <v>89</v>
      </c>
      <c r="I19" s="52">
        <v>15.55944055944056</v>
      </c>
      <c r="J19" s="50">
        <v>90</v>
      </c>
      <c r="K19" s="52">
        <v>15.761821366024519</v>
      </c>
      <c r="L19" s="50">
        <v>9502</v>
      </c>
      <c r="M19" s="50">
        <v>1384</v>
      </c>
      <c r="N19" s="52">
        <v>17.048534121704854</v>
      </c>
      <c r="O19" s="50">
        <v>1396</v>
      </c>
      <c r="P19" s="52">
        <v>17.221811004194425</v>
      </c>
    </row>
    <row r="20" spans="1:16" ht="27" customHeight="1">
      <c r="A20" s="53" t="s">
        <v>121</v>
      </c>
      <c r="B20" s="54">
        <v>7396</v>
      </c>
      <c r="C20" s="54">
        <v>996</v>
      </c>
      <c r="D20" s="56">
        <v>15.5625</v>
      </c>
      <c r="E20" s="54">
        <v>859</v>
      </c>
      <c r="F20" s="56">
        <v>13.140584365917087</v>
      </c>
      <c r="G20" s="54">
        <v>882</v>
      </c>
      <c r="H20" s="54">
        <v>45</v>
      </c>
      <c r="I20" s="56">
        <v>5.376344086021505</v>
      </c>
      <c r="J20" s="54">
        <v>33</v>
      </c>
      <c r="K20" s="56">
        <v>3.8869257950530036</v>
      </c>
      <c r="L20" s="54">
        <v>6514</v>
      </c>
      <c r="M20" s="54">
        <v>951</v>
      </c>
      <c r="N20" s="56">
        <v>17.095092575948229</v>
      </c>
      <c r="O20" s="54">
        <v>826</v>
      </c>
      <c r="P20" s="56">
        <v>14.521800281293952</v>
      </c>
    </row>
    <row r="21" spans="1:16">
      <c r="A21" s="83" t="s">
        <v>122</v>
      </c>
      <c r="B21" s="84">
        <v>22604</v>
      </c>
      <c r="C21" s="84">
        <v>2497</v>
      </c>
      <c r="D21" s="86">
        <v>12.418560700253643</v>
      </c>
      <c r="E21" s="84">
        <v>7664</v>
      </c>
      <c r="F21" s="86">
        <v>51.298527443105755</v>
      </c>
      <c r="G21" s="84">
        <v>12037</v>
      </c>
      <c r="H21" s="84">
        <v>754</v>
      </c>
      <c r="I21" s="86">
        <v>6.6826198706017905</v>
      </c>
      <c r="J21" s="84">
        <v>5113</v>
      </c>
      <c r="K21" s="86">
        <v>73.844598497978041</v>
      </c>
      <c r="L21" s="84">
        <v>10567</v>
      </c>
      <c r="M21" s="84">
        <v>1743</v>
      </c>
      <c r="N21" s="86">
        <v>19.752946509519493</v>
      </c>
      <c r="O21" s="84">
        <v>2551</v>
      </c>
      <c r="P21" s="86">
        <v>31.823852295409182</v>
      </c>
    </row>
    <row r="22" spans="1:16" ht="25.5">
      <c r="A22" s="143" t="s">
        <v>212</v>
      </c>
      <c r="B22" s="144">
        <v>53919</v>
      </c>
      <c r="C22" s="144">
        <v>5138</v>
      </c>
      <c r="D22" s="145">
        <v>10.53278940571124</v>
      </c>
      <c r="E22" s="144">
        <v>7735</v>
      </c>
      <c r="F22" s="145">
        <v>16.748224493331023</v>
      </c>
      <c r="G22" s="144">
        <v>19053</v>
      </c>
      <c r="H22" s="144">
        <v>1117</v>
      </c>
      <c r="I22" s="145">
        <v>6.2276984834968774</v>
      </c>
      <c r="J22" s="144">
        <v>2997</v>
      </c>
      <c r="K22" s="145">
        <v>18.665919282511211</v>
      </c>
      <c r="L22" s="144">
        <v>34866</v>
      </c>
      <c r="M22" s="144">
        <v>4021</v>
      </c>
      <c r="N22" s="145">
        <v>13.03614848435727</v>
      </c>
      <c r="O22" s="144">
        <v>4738</v>
      </c>
      <c r="P22" s="145">
        <v>15.726234731810941</v>
      </c>
    </row>
    <row r="23" spans="1:16">
      <c r="A23" s="53" t="s">
        <v>113</v>
      </c>
      <c r="B23" s="54">
        <v>0</v>
      </c>
      <c r="C23" s="54">
        <v>-1</v>
      </c>
      <c r="D23" s="56">
        <v>-100</v>
      </c>
      <c r="E23" s="54">
        <v>-1</v>
      </c>
      <c r="F23" s="56">
        <v>-100</v>
      </c>
      <c r="G23" s="54">
        <v>0</v>
      </c>
      <c r="H23" s="54">
        <v>0</v>
      </c>
      <c r="I23" s="56" t="s">
        <v>395</v>
      </c>
      <c r="J23" s="54">
        <v>0</v>
      </c>
      <c r="K23" s="56" t="s">
        <v>395</v>
      </c>
      <c r="L23" s="54">
        <v>0</v>
      </c>
      <c r="M23" s="54">
        <v>-1</v>
      </c>
      <c r="N23" s="56">
        <v>-100</v>
      </c>
      <c r="O23" s="54">
        <v>-1</v>
      </c>
      <c r="P23" s="56">
        <v>-100</v>
      </c>
    </row>
    <row r="24" spans="1:16">
      <c r="A24" s="65" t="s">
        <v>114</v>
      </c>
      <c r="B24" s="50">
        <v>1144</v>
      </c>
      <c r="C24" s="50">
        <v>32</v>
      </c>
      <c r="D24" s="52">
        <v>2.8776978417266186</v>
      </c>
      <c r="E24" s="50">
        <v>121</v>
      </c>
      <c r="F24" s="52">
        <v>11.827956989247312</v>
      </c>
      <c r="G24" s="50">
        <v>396</v>
      </c>
      <c r="H24" s="50">
        <v>-33</v>
      </c>
      <c r="I24" s="52">
        <v>-7.6923076923076925</v>
      </c>
      <c r="J24" s="50">
        <v>14</v>
      </c>
      <c r="K24" s="52">
        <v>3.6649214659685865</v>
      </c>
      <c r="L24" s="50">
        <v>748</v>
      </c>
      <c r="M24" s="50">
        <v>65</v>
      </c>
      <c r="N24" s="52">
        <v>9.5168374816983903</v>
      </c>
      <c r="O24" s="50">
        <v>107</v>
      </c>
      <c r="P24" s="52">
        <v>16.692667706708267</v>
      </c>
    </row>
    <row r="25" spans="1:16" ht="25.5" customHeight="1">
      <c r="A25" s="53" t="s">
        <v>115</v>
      </c>
      <c r="B25" s="54">
        <v>7439</v>
      </c>
      <c r="C25" s="54">
        <v>544</v>
      </c>
      <c r="D25" s="56">
        <v>7.8897751994198693</v>
      </c>
      <c r="E25" s="54">
        <v>515</v>
      </c>
      <c r="F25" s="56">
        <v>7.4378971692663196</v>
      </c>
      <c r="G25" s="54">
        <v>3226</v>
      </c>
      <c r="H25" s="54">
        <v>153</v>
      </c>
      <c r="I25" s="56">
        <v>4.9788480312398304</v>
      </c>
      <c r="J25" s="54">
        <v>336</v>
      </c>
      <c r="K25" s="56">
        <v>11.626297577854672</v>
      </c>
      <c r="L25" s="54">
        <v>4213</v>
      </c>
      <c r="M25" s="54">
        <v>391</v>
      </c>
      <c r="N25" s="56">
        <v>10.230245944531658</v>
      </c>
      <c r="O25" s="54">
        <v>179</v>
      </c>
      <c r="P25" s="56">
        <v>4.4372830937035204</v>
      </c>
    </row>
    <row r="26" spans="1:16">
      <c r="A26" s="65" t="s">
        <v>116</v>
      </c>
      <c r="B26" s="50">
        <v>6274</v>
      </c>
      <c r="C26" s="50">
        <v>662</v>
      </c>
      <c r="D26" s="52">
        <v>11.796151104775481</v>
      </c>
      <c r="E26" s="50">
        <v>618</v>
      </c>
      <c r="F26" s="52">
        <v>10.926449787835926</v>
      </c>
      <c r="G26" s="50">
        <v>2248</v>
      </c>
      <c r="H26" s="50">
        <v>194</v>
      </c>
      <c r="I26" s="52">
        <v>9.4449853943524822</v>
      </c>
      <c r="J26" s="50">
        <v>276</v>
      </c>
      <c r="K26" s="52">
        <v>13.995943204868155</v>
      </c>
      <c r="L26" s="50">
        <v>4026</v>
      </c>
      <c r="M26" s="50">
        <v>468</v>
      </c>
      <c r="N26" s="52">
        <v>13.15345699831366</v>
      </c>
      <c r="O26" s="50">
        <v>342</v>
      </c>
      <c r="P26" s="52">
        <v>9.2833876221498368</v>
      </c>
    </row>
    <row r="27" spans="1:16" ht="24.75" customHeight="1">
      <c r="A27" s="53" t="s">
        <v>117</v>
      </c>
      <c r="B27" s="54">
        <v>6710</v>
      </c>
      <c r="C27" s="54">
        <v>566</v>
      </c>
      <c r="D27" s="56">
        <v>9.2122395833333339</v>
      </c>
      <c r="E27" s="54">
        <v>364</v>
      </c>
      <c r="F27" s="56">
        <v>5.7358966277970378</v>
      </c>
      <c r="G27" s="54">
        <v>3959</v>
      </c>
      <c r="H27" s="54">
        <v>220</v>
      </c>
      <c r="I27" s="56">
        <v>5.8839261834715169</v>
      </c>
      <c r="J27" s="54">
        <v>113</v>
      </c>
      <c r="K27" s="56">
        <v>2.9381175247009881</v>
      </c>
      <c r="L27" s="54">
        <v>2751</v>
      </c>
      <c r="M27" s="54">
        <v>346</v>
      </c>
      <c r="N27" s="56">
        <v>14.386694386694387</v>
      </c>
      <c r="O27" s="54">
        <v>251</v>
      </c>
      <c r="P27" s="56">
        <v>10.039999999999999</v>
      </c>
    </row>
    <row r="28" spans="1:16" ht="38.25" customHeight="1">
      <c r="A28" s="65" t="s">
        <v>118</v>
      </c>
      <c r="B28" s="50">
        <v>10450</v>
      </c>
      <c r="C28" s="50">
        <v>617</v>
      </c>
      <c r="D28" s="52">
        <v>6.2747889758974882</v>
      </c>
      <c r="E28" s="50">
        <v>1223</v>
      </c>
      <c r="F28" s="52">
        <v>13.254578953072505</v>
      </c>
      <c r="G28" s="50">
        <v>4767</v>
      </c>
      <c r="H28" s="50">
        <v>351</v>
      </c>
      <c r="I28" s="52">
        <v>7.9483695652173916</v>
      </c>
      <c r="J28" s="50">
        <v>475</v>
      </c>
      <c r="K28" s="52">
        <v>11.067101584342964</v>
      </c>
      <c r="L28" s="50">
        <v>5683</v>
      </c>
      <c r="M28" s="50">
        <v>266</v>
      </c>
      <c r="N28" s="52">
        <v>4.9104670481816504</v>
      </c>
      <c r="O28" s="50">
        <v>748</v>
      </c>
      <c r="P28" s="52">
        <v>15.157041540020263</v>
      </c>
    </row>
    <row r="29" spans="1:16" ht="30" customHeight="1">
      <c r="A29" s="53" t="s">
        <v>119</v>
      </c>
      <c r="B29" s="54">
        <v>128</v>
      </c>
      <c r="C29" s="54">
        <v>11</v>
      </c>
      <c r="D29" s="56">
        <v>9.4017094017094021</v>
      </c>
      <c r="E29" s="54">
        <v>51</v>
      </c>
      <c r="F29" s="56">
        <v>66.233766233766232</v>
      </c>
      <c r="G29" s="54">
        <v>19</v>
      </c>
      <c r="H29" s="54">
        <v>2</v>
      </c>
      <c r="I29" s="56">
        <v>11.764705882352942</v>
      </c>
      <c r="J29" s="54">
        <v>9</v>
      </c>
      <c r="K29" s="56">
        <v>90</v>
      </c>
      <c r="L29" s="54">
        <v>109</v>
      </c>
      <c r="M29" s="54">
        <v>9</v>
      </c>
      <c r="N29" s="56">
        <v>9</v>
      </c>
      <c r="O29" s="54">
        <v>42</v>
      </c>
      <c r="P29" s="56">
        <v>62.686567164179102</v>
      </c>
    </row>
    <row r="30" spans="1:16" ht="28.5" customHeight="1">
      <c r="A30" s="65" t="s">
        <v>120</v>
      </c>
      <c r="B30" s="50">
        <v>8170</v>
      </c>
      <c r="C30" s="50">
        <v>1053</v>
      </c>
      <c r="D30" s="52">
        <v>14.795559926935507</v>
      </c>
      <c r="E30" s="50">
        <v>1319</v>
      </c>
      <c r="F30" s="52">
        <v>19.252663844694204</v>
      </c>
      <c r="G30" s="50">
        <v>329</v>
      </c>
      <c r="H30" s="50">
        <v>-1</v>
      </c>
      <c r="I30" s="52">
        <v>-0.30303030303030304</v>
      </c>
      <c r="J30" s="50">
        <v>44</v>
      </c>
      <c r="K30" s="52">
        <v>15.43859649122807</v>
      </c>
      <c r="L30" s="50">
        <v>7841</v>
      </c>
      <c r="M30" s="50">
        <v>1054</v>
      </c>
      <c r="N30" s="52">
        <v>15.529689111536761</v>
      </c>
      <c r="O30" s="50">
        <v>1275</v>
      </c>
      <c r="P30" s="52">
        <v>19.418215047212914</v>
      </c>
    </row>
    <row r="31" spans="1:16" ht="24" customHeight="1">
      <c r="A31" s="53" t="s">
        <v>121</v>
      </c>
      <c r="B31" s="54">
        <v>5005</v>
      </c>
      <c r="C31" s="54">
        <v>772</v>
      </c>
      <c r="D31" s="56">
        <v>18.237656508386486</v>
      </c>
      <c r="E31" s="54">
        <v>380</v>
      </c>
      <c r="F31" s="56">
        <v>8.2162162162162158</v>
      </c>
      <c r="G31" s="54">
        <v>482</v>
      </c>
      <c r="H31" s="54">
        <v>65</v>
      </c>
      <c r="I31" s="56">
        <v>15.587529976019185</v>
      </c>
      <c r="J31" s="54">
        <v>-12</v>
      </c>
      <c r="K31" s="56">
        <v>-2.42914979757085</v>
      </c>
      <c r="L31" s="54">
        <v>4523</v>
      </c>
      <c r="M31" s="54">
        <v>707</v>
      </c>
      <c r="N31" s="56">
        <v>18.527253668763102</v>
      </c>
      <c r="O31" s="54">
        <v>392</v>
      </c>
      <c r="P31" s="56">
        <v>9.4892277898813848</v>
      </c>
    </row>
    <row r="32" spans="1:16">
      <c r="A32" s="83" t="s">
        <v>122</v>
      </c>
      <c r="B32" s="84">
        <v>8599</v>
      </c>
      <c r="C32" s="84">
        <v>882</v>
      </c>
      <c r="D32" s="86">
        <v>11.429311908772839</v>
      </c>
      <c r="E32" s="84">
        <v>3145</v>
      </c>
      <c r="F32" s="86">
        <v>57.664099743307666</v>
      </c>
      <c r="G32" s="84">
        <v>3627</v>
      </c>
      <c r="H32" s="84">
        <v>166</v>
      </c>
      <c r="I32" s="86">
        <v>4.7963016469228545</v>
      </c>
      <c r="J32" s="84">
        <v>1742</v>
      </c>
      <c r="K32" s="86">
        <v>92.41379310344827</v>
      </c>
      <c r="L32" s="84">
        <v>4972</v>
      </c>
      <c r="M32" s="84">
        <v>716</v>
      </c>
      <c r="N32" s="86">
        <v>16.823308270676691</v>
      </c>
      <c r="O32" s="84">
        <v>1403</v>
      </c>
      <c r="P32" s="86">
        <v>39.310731297282153</v>
      </c>
    </row>
    <row r="33" spans="1:16" ht="29.25" customHeight="1">
      <c r="A33" s="143" t="s">
        <v>213</v>
      </c>
      <c r="B33" s="144">
        <v>29092</v>
      </c>
      <c r="C33" s="144">
        <v>3789</v>
      </c>
      <c r="D33" s="145">
        <v>14.974508951507726</v>
      </c>
      <c r="E33" s="144">
        <v>6163</v>
      </c>
      <c r="F33" s="145">
        <v>26.878625321645078</v>
      </c>
      <c r="G33" s="144">
        <v>17163</v>
      </c>
      <c r="H33" s="144">
        <v>1739</v>
      </c>
      <c r="I33" s="145">
        <v>11.274636929460581</v>
      </c>
      <c r="J33" s="144">
        <v>4187</v>
      </c>
      <c r="K33" s="145">
        <v>32.267262638717632</v>
      </c>
      <c r="L33" s="144">
        <v>11929</v>
      </c>
      <c r="M33" s="144">
        <v>2050</v>
      </c>
      <c r="N33" s="145">
        <v>20.751088166818505</v>
      </c>
      <c r="O33" s="144">
        <v>1976</v>
      </c>
      <c r="P33" s="145">
        <v>19.853310559630263</v>
      </c>
    </row>
    <row r="34" spans="1:16">
      <c r="A34" s="53" t="s">
        <v>113</v>
      </c>
      <c r="B34" s="54">
        <v>0</v>
      </c>
      <c r="C34" s="54">
        <v>0</v>
      </c>
      <c r="D34" s="56" t="s">
        <v>395</v>
      </c>
      <c r="E34" s="54">
        <v>0</v>
      </c>
      <c r="F34" s="56" t="s">
        <v>395</v>
      </c>
      <c r="G34" s="54">
        <v>0</v>
      </c>
      <c r="H34" s="54">
        <v>0</v>
      </c>
      <c r="I34" s="56" t="s">
        <v>395</v>
      </c>
      <c r="J34" s="54">
        <v>0</v>
      </c>
      <c r="K34" s="56" t="s">
        <v>395</v>
      </c>
      <c r="L34" s="54">
        <v>0</v>
      </c>
      <c r="M34" s="54">
        <v>0</v>
      </c>
      <c r="N34" s="56" t="s">
        <v>395</v>
      </c>
      <c r="O34" s="54">
        <v>0</v>
      </c>
      <c r="P34" s="56" t="s">
        <v>395</v>
      </c>
    </row>
    <row r="35" spans="1:16">
      <c r="A35" s="65" t="s">
        <v>114</v>
      </c>
      <c r="B35" s="50">
        <v>53</v>
      </c>
      <c r="C35" s="50">
        <v>8</v>
      </c>
      <c r="D35" s="52">
        <v>17.777777777777779</v>
      </c>
      <c r="E35" s="50">
        <v>3</v>
      </c>
      <c r="F35" s="52">
        <v>6</v>
      </c>
      <c r="G35" s="50">
        <v>26</v>
      </c>
      <c r="H35" s="50">
        <v>-2</v>
      </c>
      <c r="I35" s="52">
        <v>-7.1428571428571432</v>
      </c>
      <c r="J35" s="50">
        <v>5</v>
      </c>
      <c r="K35" s="52">
        <v>23.80952380952381</v>
      </c>
      <c r="L35" s="50">
        <v>27</v>
      </c>
      <c r="M35" s="50">
        <v>10</v>
      </c>
      <c r="N35" s="52">
        <v>58.823529411764703</v>
      </c>
      <c r="O35" s="50">
        <v>-2</v>
      </c>
      <c r="P35" s="52">
        <v>-6.8965517241379306</v>
      </c>
    </row>
    <row r="36" spans="1:16" ht="24" customHeight="1">
      <c r="A36" s="53" t="s">
        <v>115</v>
      </c>
      <c r="B36" s="54">
        <v>1115</v>
      </c>
      <c r="C36" s="54">
        <v>-58</v>
      </c>
      <c r="D36" s="56">
        <v>-4.9445865302642797</v>
      </c>
      <c r="E36" s="54">
        <v>16</v>
      </c>
      <c r="F36" s="56">
        <v>1.4558689717925386</v>
      </c>
      <c r="G36" s="54">
        <v>677</v>
      </c>
      <c r="H36" s="54">
        <v>-95</v>
      </c>
      <c r="I36" s="56">
        <v>-12.305699481865284</v>
      </c>
      <c r="J36" s="54">
        <v>-13</v>
      </c>
      <c r="K36" s="56">
        <v>-1.8840579710144927</v>
      </c>
      <c r="L36" s="54">
        <v>438</v>
      </c>
      <c r="M36" s="54">
        <v>37</v>
      </c>
      <c r="N36" s="56">
        <v>9.2269326683291766</v>
      </c>
      <c r="O36" s="54">
        <v>29</v>
      </c>
      <c r="P36" s="56">
        <v>7.0904645476772616</v>
      </c>
    </row>
    <row r="37" spans="1:16">
      <c r="A37" s="65" t="s">
        <v>116</v>
      </c>
      <c r="B37" s="50">
        <v>1340</v>
      </c>
      <c r="C37" s="50">
        <v>226</v>
      </c>
      <c r="D37" s="52">
        <v>20.28725314183124</v>
      </c>
      <c r="E37" s="50">
        <v>118</v>
      </c>
      <c r="F37" s="52">
        <v>9.656301145662848</v>
      </c>
      <c r="G37" s="50">
        <v>691</v>
      </c>
      <c r="H37" s="50">
        <v>94</v>
      </c>
      <c r="I37" s="52">
        <v>15.745393634840871</v>
      </c>
      <c r="J37" s="50">
        <v>51</v>
      </c>
      <c r="K37" s="52">
        <v>7.96875</v>
      </c>
      <c r="L37" s="50">
        <v>649</v>
      </c>
      <c r="M37" s="50">
        <v>132</v>
      </c>
      <c r="N37" s="52">
        <v>25.531914893617021</v>
      </c>
      <c r="O37" s="50">
        <v>67</v>
      </c>
      <c r="P37" s="52">
        <v>11.512027491408935</v>
      </c>
    </row>
    <row r="38" spans="1:16" ht="27" customHeight="1">
      <c r="A38" s="53" t="s">
        <v>117</v>
      </c>
      <c r="B38" s="54">
        <v>2775</v>
      </c>
      <c r="C38" s="54">
        <v>375</v>
      </c>
      <c r="D38" s="56">
        <v>15.625</v>
      </c>
      <c r="E38" s="54">
        <v>322</v>
      </c>
      <c r="F38" s="56">
        <v>13.126783530370973</v>
      </c>
      <c r="G38" s="54">
        <v>1810</v>
      </c>
      <c r="H38" s="54">
        <v>166</v>
      </c>
      <c r="I38" s="56">
        <v>10.097323600973237</v>
      </c>
      <c r="J38" s="54">
        <v>191</v>
      </c>
      <c r="K38" s="56">
        <v>11.797405806053119</v>
      </c>
      <c r="L38" s="54">
        <v>965</v>
      </c>
      <c r="M38" s="54">
        <v>209</v>
      </c>
      <c r="N38" s="56">
        <v>27.645502645502646</v>
      </c>
      <c r="O38" s="54">
        <v>131</v>
      </c>
      <c r="P38" s="56">
        <v>15.707434052757794</v>
      </c>
    </row>
    <row r="39" spans="1:16" ht="33.75">
      <c r="A39" s="65" t="s">
        <v>118</v>
      </c>
      <c r="B39" s="50">
        <v>12335</v>
      </c>
      <c r="C39" s="50">
        <v>2281</v>
      </c>
      <c r="D39" s="52">
        <v>22.687487567137456</v>
      </c>
      <c r="E39" s="50">
        <v>1224</v>
      </c>
      <c r="F39" s="52">
        <v>11.016110161101611</v>
      </c>
      <c r="G39" s="50">
        <v>7486</v>
      </c>
      <c r="H39" s="50">
        <v>1343</v>
      </c>
      <c r="I39" s="52">
        <v>21.86228227250529</v>
      </c>
      <c r="J39" s="50">
        <v>888</v>
      </c>
      <c r="K39" s="52">
        <v>13.458623825401636</v>
      </c>
      <c r="L39" s="50">
        <v>4849</v>
      </c>
      <c r="M39" s="50">
        <v>938</v>
      </c>
      <c r="N39" s="52">
        <v>23.983635898747124</v>
      </c>
      <c r="O39" s="50">
        <v>336</v>
      </c>
      <c r="P39" s="52">
        <v>7.4451584311987595</v>
      </c>
    </row>
    <row r="40" spans="1:16" ht="22.5">
      <c r="A40" s="53" t="s">
        <v>119</v>
      </c>
      <c r="B40" s="54">
        <v>28</v>
      </c>
      <c r="C40" s="54">
        <v>5</v>
      </c>
      <c r="D40" s="56">
        <v>21.739130434782609</v>
      </c>
      <c r="E40" s="54">
        <v>13</v>
      </c>
      <c r="F40" s="56">
        <v>86.666666666666671</v>
      </c>
      <c r="G40" s="54">
        <v>3</v>
      </c>
      <c r="H40" s="54">
        <v>1</v>
      </c>
      <c r="I40" s="56">
        <v>50</v>
      </c>
      <c r="J40" s="54">
        <v>0</v>
      </c>
      <c r="K40" s="56">
        <v>0</v>
      </c>
      <c r="L40" s="54">
        <v>25</v>
      </c>
      <c r="M40" s="54">
        <v>4</v>
      </c>
      <c r="N40" s="56">
        <v>19.047619047619047</v>
      </c>
      <c r="O40" s="54">
        <v>13</v>
      </c>
      <c r="P40" s="56">
        <v>108.33333333333333</v>
      </c>
    </row>
    <row r="41" spans="1:16" ht="28.5" customHeight="1">
      <c r="A41" s="65" t="s">
        <v>120</v>
      </c>
      <c r="B41" s="50">
        <v>790</v>
      </c>
      <c r="C41" s="50">
        <v>49</v>
      </c>
      <c r="D41" s="52">
        <v>6.6126855600539809</v>
      </c>
      <c r="E41" s="50">
        <v>239</v>
      </c>
      <c r="F41" s="52">
        <v>43.37568058076225</v>
      </c>
      <c r="G41" s="50">
        <v>142</v>
      </c>
      <c r="H41" s="50">
        <v>20</v>
      </c>
      <c r="I41" s="52">
        <v>16.393442622950818</v>
      </c>
      <c r="J41" s="50">
        <v>44</v>
      </c>
      <c r="K41" s="52">
        <v>44.897959183673471</v>
      </c>
      <c r="L41" s="50">
        <v>648</v>
      </c>
      <c r="M41" s="50">
        <v>29</v>
      </c>
      <c r="N41" s="52">
        <v>4.6849757673667209</v>
      </c>
      <c r="O41" s="50">
        <v>195</v>
      </c>
      <c r="P41" s="52">
        <v>43.046357615894038</v>
      </c>
    </row>
    <row r="42" spans="1:16" ht="24.75" customHeight="1">
      <c r="A42" s="53" t="s">
        <v>121</v>
      </c>
      <c r="B42" s="54">
        <v>1412</v>
      </c>
      <c r="C42" s="54">
        <v>193</v>
      </c>
      <c r="D42" s="56">
        <v>15.832649712879409</v>
      </c>
      <c r="E42" s="54">
        <v>307</v>
      </c>
      <c r="F42" s="56">
        <v>27.782805429864254</v>
      </c>
      <c r="G42" s="54">
        <v>189</v>
      </c>
      <c r="H42" s="54">
        <v>25</v>
      </c>
      <c r="I42" s="56">
        <v>15.24390243902439</v>
      </c>
      <c r="J42" s="54">
        <v>47</v>
      </c>
      <c r="K42" s="56">
        <v>33.098591549295776</v>
      </c>
      <c r="L42" s="54">
        <v>1223</v>
      </c>
      <c r="M42" s="54">
        <v>168</v>
      </c>
      <c r="N42" s="56">
        <v>15.924170616113743</v>
      </c>
      <c r="O42" s="54">
        <v>260</v>
      </c>
      <c r="P42" s="56">
        <v>26.998961578400831</v>
      </c>
    </row>
    <row r="43" spans="1:16">
      <c r="A43" s="83" t="s">
        <v>122</v>
      </c>
      <c r="B43" s="84">
        <v>9244</v>
      </c>
      <c r="C43" s="84">
        <v>710</v>
      </c>
      <c r="D43" s="86">
        <v>8.3196625263651285</v>
      </c>
      <c r="E43" s="84">
        <v>3921</v>
      </c>
      <c r="F43" s="86">
        <v>73.661469096374219</v>
      </c>
      <c r="G43" s="84">
        <v>6139</v>
      </c>
      <c r="H43" s="84">
        <v>187</v>
      </c>
      <c r="I43" s="86">
        <v>3.141801075268817</v>
      </c>
      <c r="J43" s="84">
        <v>2974</v>
      </c>
      <c r="K43" s="86">
        <v>93.965244865718802</v>
      </c>
      <c r="L43" s="84">
        <v>3105</v>
      </c>
      <c r="M43" s="84">
        <v>523</v>
      </c>
      <c r="N43" s="86">
        <v>20.255615801704106</v>
      </c>
      <c r="O43" s="84">
        <v>947</v>
      </c>
      <c r="P43" s="86">
        <v>43.883225208526412</v>
      </c>
    </row>
    <row r="44" spans="1:16" ht="25.5">
      <c r="A44" s="143" t="s">
        <v>214</v>
      </c>
      <c r="B44" s="144">
        <v>22803</v>
      </c>
      <c r="C44" s="144">
        <v>8215</v>
      </c>
      <c r="D44" s="145">
        <v>56.313408280778724</v>
      </c>
      <c r="E44" s="144">
        <v>2315</v>
      </c>
      <c r="F44" s="145">
        <v>11.299297149550958</v>
      </c>
      <c r="G44" s="144">
        <v>10511</v>
      </c>
      <c r="H44" s="144">
        <v>2960</v>
      </c>
      <c r="I44" s="145">
        <v>39.200105946232284</v>
      </c>
      <c r="J44" s="144">
        <v>1149</v>
      </c>
      <c r="K44" s="145">
        <v>12.27301858577227</v>
      </c>
      <c r="L44" s="144">
        <v>12292</v>
      </c>
      <c r="M44" s="144">
        <v>5255</v>
      </c>
      <c r="N44" s="145">
        <v>74.67670882478329</v>
      </c>
      <c r="O44" s="144">
        <v>1166</v>
      </c>
      <c r="P44" s="145">
        <v>10.479956857810533</v>
      </c>
    </row>
    <row r="45" spans="1:16">
      <c r="A45" s="53" t="s">
        <v>113</v>
      </c>
      <c r="B45" s="54">
        <v>0</v>
      </c>
      <c r="C45" s="54">
        <v>0</v>
      </c>
      <c r="D45" s="56" t="s">
        <v>395</v>
      </c>
      <c r="E45" s="54">
        <v>0</v>
      </c>
      <c r="F45" s="56" t="s">
        <v>395</v>
      </c>
      <c r="G45" s="54">
        <v>0</v>
      </c>
      <c r="H45" s="54">
        <v>0</v>
      </c>
      <c r="I45" s="56" t="s">
        <v>395</v>
      </c>
      <c r="J45" s="54">
        <v>0</v>
      </c>
      <c r="K45" s="56" t="s">
        <v>395</v>
      </c>
      <c r="L45" s="54">
        <v>0</v>
      </c>
      <c r="M45" s="54">
        <v>0</v>
      </c>
      <c r="N45" s="56" t="s">
        <v>395</v>
      </c>
      <c r="O45" s="54">
        <v>0</v>
      </c>
      <c r="P45" s="56" t="s">
        <v>395</v>
      </c>
    </row>
    <row r="46" spans="1:16">
      <c r="A46" s="65" t="s">
        <v>114</v>
      </c>
      <c r="B46" s="50">
        <v>4</v>
      </c>
      <c r="C46" s="50">
        <v>2</v>
      </c>
      <c r="D46" s="52">
        <v>100</v>
      </c>
      <c r="E46" s="50">
        <v>-1</v>
      </c>
      <c r="F46" s="52">
        <v>-20</v>
      </c>
      <c r="G46" s="50">
        <v>2</v>
      </c>
      <c r="H46" s="50">
        <v>1</v>
      </c>
      <c r="I46" s="52">
        <v>100</v>
      </c>
      <c r="J46" s="50">
        <v>1</v>
      </c>
      <c r="K46" s="52">
        <v>100</v>
      </c>
      <c r="L46" s="50">
        <v>2</v>
      </c>
      <c r="M46" s="50">
        <v>1</v>
      </c>
      <c r="N46" s="52">
        <v>100</v>
      </c>
      <c r="O46" s="50">
        <v>-2</v>
      </c>
      <c r="P46" s="52">
        <v>-50</v>
      </c>
    </row>
    <row r="47" spans="1:16" ht="24.75" customHeight="1">
      <c r="A47" s="53" t="s">
        <v>115</v>
      </c>
      <c r="B47" s="54">
        <v>844</v>
      </c>
      <c r="C47" s="54">
        <v>178</v>
      </c>
      <c r="D47" s="56">
        <v>26.726726726726728</v>
      </c>
      <c r="E47" s="54">
        <v>115</v>
      </c>
      <c r="F47" s="56">
        <v>15.775034293552812</v>
      </c>
      <c r="G47" s="54">
        <v>542</v>
      </c>
      <c r="H47" s="54">
        <v>145</v>
      </c>
      <c r="I47" s="56">
        <v>36.523929471032744</v>
      </c>
      <c r="J47" s="54">
        <v>106</v>
      </c>
      <c r="K47" s="56">
        <v>24.311926605504588</v>
      </c>
      <c r="L47" s="54">
        <v>302</v>
      </c>
      <c r="M47" s="54">
        <v>33</v>
      </c>
      <c r="N47" s="56">
        <v>12.267657992565056</v>
      </c>
      <c r="O47" s="54">
        <v>9</v>
      </c>
      <c r="P47" s="56">
        <v>3.0716723549488054</v>
      </c>
    </row>
    <row r="48" spans="1:16">
      <c r="A48" s="65" t="s">
        <v>116</v>
      </c>
      <c r="B48" s="50">
        <v>2691</v>
      </c>
      <c r="C48" s="50">
        <v>1366</v>
      </c>
      <c r="D48" s="52">
        <v>103.09433962264151</v>
      </c>
      <c r="E48" s="50">
        <v>-238</v>
      </c>
      <c r="F48" s="52">
        <v>-8.1256401502219191</v>
      </c>
      <c r="G48" s="50">
        <v>1691</v>
      </c>
      <c r="H48" s="50">
        <v>904</v>
      </c>
      <c r="I48" s="52">
        <v>114.86658195679797</v>
      </c>
      <c r="J48" s="50">
        <v>-171</v>
      </c>
      <c r="K48" s="52">
        <v>-9.183673469387756</v>
      </c>
      <c r="L48" s="50">
        <v>1000</v>
      </c>
      <c r="M48" s="50">
        <v>462</v>
      </c>
      <c r="N48" s="52">
        <v>85.873605947955397</v>
      </c>
      <c r="O48" s="50">
        <v>-67</v>
      </c>
      <c r="P48" s="52">
        <v>-6.2792877225866919</v>
      </c>
    </row>
    <row r="49" spans="1:16" ht="27" customHeight="1">
      <c r="A49" s="53" t="s">
        <v>117</v>
      </c>
      <c r="B49" s="54">
        <v>998</v>
      </c>
      <c r="C49" s="54">
        <v>-595</v>
      </c>
      <c r="D49" s="56">
        <v>-37.350910232266166</v>
      </c>
      <c r="E49" s="54">
        <v>-54</v>
      </c>
      <c r="F49" s="56">
        <v>-5.1330798479087454</v>
      </c>
      <c r="G49" s="54">
        <v>541</v>
      </c>
      <c r="H49" s="54">
        <v>-504</v>
      </c>
      <c r="I49" s="56">
        <v>-48.229665071770334</v>
      </c>
      <c r="J49" s="54">
        <v>15</v>
      </c>
      <c r="K49" s="56">
        <v>2.8517110266159698</v>
      </c>
      <c r="L49" s="54">
        <v>457</v>
      </c>
      <c r="M49" s="54">
        <v>-91</v>
      </c>
      <c r="N49" s="56">
        <v>-16.605839416058394</v>
      </c>
      <c r="O49" s="54">
        <v>-69</v>
      </c>
      <c r="P49" s="56">
        <v>-13.117870722433461</v>
      </c>
    </row>
    <row r="50" spans="1:16" ht="33.75">
      <c r="A50" s="65" t="s">
        <v>118</v>
      </c>
      <c r="B50" s="50">
        <v>11305</v>
      </c>
      <c r="C50" s="50">
        <v>5969</v>
      </c>
      <c r="D50" s="52">
        <v>111.86281859070465</v>
      </c>
      <c r="E50" s="50">
        <v>1817</v>
      </c>
      <c r="F50" s="52">
        <v>19.150505902192243</v>
      </c>
      <c r="G50" s="50">
        <v>5061</v>
      </c>
      <c r="H50" s="50">
        <v>1989</v>
      </c>
      <c r="I50" s="52">
        <v>64.74609375</v>
      </c>
      <c r="J50" s="50">
        <v>802</v>
      </c>
      <c r="K50" s="52">
        <v>18.830711434609064</v>
      </c>
      <c r="L50" s="50">
        <v>6244</v>
      </c>
      <c r="M50" s="50">
        <v>3980</v>
      </c>
      <c r="N50" s="52">
        <v>175.79505300353358</v>
      </c>
      <c r="O50" s="50">
        <v>1015</v>
      </c>
      <c r="P50" s="52">
        <v>19.410977242302543</v>
      </c>
    </row>
    <row r="51" spans="1:16" ht="24.75" customHeight="1">
      <c r="A51" s="53" t="s">
        <v>119</v>
      </c>
      <c r="B51" s="54">
        <v>18</v>
      </c>
      <c r="C51" s="54">
        <v>-12</v>
      </c>
      <c r="D51" s="56">
        <v>-40</v>
      </c>
      <c r="E51" s="54">
        <v>-22</v>
      </c>
      <c r="F51" s="56">
        <v>-55</v>
      </c>
      <c r="G51" s="54">
        <v>2</v>
      </c>
      <c r="H51" s="54">
        <v>-1</v>
      </c>
      <c r="I51" s="56">
        <v>-33.333333333333336</v>
      </c>
      <c r="J51" s="54">
        <v>-1</v>
      </c>
      <c r="K51" s="56">
        <v>-33.333333333333336</v>
      </c>
      <c r="L51" s="54">
        <v>16</v>
      </c>
      <c r="M51" s="54">
        <v>-11</v>
      </c>
      <c r="N51" s="56">
        <v>-40.74074074074074</v>
      </c>
      <c r="O51" s="54">
        <v>-21</v>
      </c>
      <c r="P51" s="56">
        <v>-56.756756756756758</v>
      </c>
    </row>
    <row r="52" spans="1:16" ht="28.5" customHeight="1">
      <c r="A52" s="65" t="s">
        <v>120</v>
      </c>
      <c r="B52" s="50">
        <v>1203</v>
      </c>
      <c r="C52" s="50">
        <v>371</v>
      </c>
      <c r="D52" s="52">
        <v>44.591346153846153</v>
      </c>
      <c r="E52" s="50">
        <v>-72</v>
      </c>
      <c r="F52" s="52">
        <v>-5.6470588235294121</v>
      </c>
      <c r="G52" s="50">
        <v>190</v>
      </c>
      <c r="H52" s="50">
        <v>70</v>
      </c>
      <c r="I52" s="52">
        <v>58.333333333333336</v>
      </c>
      <c r="J52" s="50">
        <v>2</v>
      </c>
      <c r="K52" s="52">
        <v>1.0638297872340425</v>
      </c>
      <c r="L52" s="50">
        <v>1013</v>
      </c>
      <c r="M52" s="50">
        <v>301</v>
      </c>
      <c r="N52" s="52">
        <v>42.275280898876403</v>
      </c>
      <c r="O52" s="50">
        <v>-74</v>
      </c>
      <c r="P52" s="52">
        <v>-6.8077276908923645</v>
      </c>
    </row>
    <row r="53" spans="1:16" ht="24.75" customHeight="1">
      <c r="A53" s="53" t="s">
        <v>121</v>
      </c>
      <c r="B53" s="54">
        <v>979</v>
      </c>
      <c r="C53" s="54">
        <v>31</v>
      </c>
      <c r="D53" s="56">
        <v>3.2700421940928268</v>
      </c>
      <c r="E53" s="54">
        <v>172</v>
      </c>
      <c r="F53" s="56">
        <v>21.313506815365553</v>
      </c>
      <c r="G53" s="54">
        <v>211</v>
      </c>
      <c r="H53" s="54">
        <v>-45</v>
      </c>
      <c r="I53" s="56">
        <v>-17.578125</v>
      </c>
      <c r="J53" s="54">
        <v>-2</v>
      </c>
      <c r="K53" s="56">
        <v>-0.93896713615023475</v>
      </c>
      <c r="L53" s="54">
        <v>768</v>
      </c>
      <c r="M53" s="54">
        <v>76</v>
      </c>
      <c r="N53" s="56">
        <v>10.982658959537572</v>
      </c>
      <c r="O53" s="54">
        <v>174</v>
      </c>
      <c r="P53" s="56">
        <v>29.292929292929294</v>
      </c>
    </row>
    <row r="54" spans="1:16">
      <c r="A54" s="83" t="s">
        <v>122</v>
      </c>
      <c r="B54" s="84">
        <v>4761</v>
      </c>
      <c r="C54" s="84">
        <v>905</v>
      </c>
      <c r="D54" s="86">
        <v>23.469917012448132</v>
      </c>
      <c r="E54" s="84">
        <v>598</v>
      </c>
      <c r="F54" s="86">
        <v>14.3646408839779</v>
      </c>
      <c r="G54" s="84">
        <v>2271</v>
      </c>
      <c r="H54" s="84">
        <v>401</v>
      </c>
      <c r="I54" s="86">
        <v>21.44385026737968</v>
      </c>
      <c r="J54" s="84">
        <v>397</v>
      </c>
      <c r="K54" s="86">
        <v>21.184631803628601</v>
      </c>
      <c r="L54" s="84">
        <v>2490</v>
      </c>
      <c r="M54" s="84">
        <v>504</v>
      </c>
      <c r="N54" s="86">
        <v>25.377643504531722</v>
      </c>
      <c r="O54" s="84">
        <v>201</v>
      </c>
      <c r="P54" s="86">
        <v>8.781127129750983</v>
      </c>
    </row>
    <row r="55" spans="1:16" ht="15">
      <c r="A55" s="146" t="s">
        <v>155</v>
      </c>
      <c r="B55" s="141">
        <v>127692</v>
      </c>
      <c r="C55" s="141">
        <v>30645</v>
      </c>
      <c r="D55" s="142">
        <v>31.577483075210981</v>
      </c>
      <c r="E55" s="141">
        <v>9493</v>
      </c>
      <c r="F55" s="142">
        <v>8.0313708237802341</v>
      </c>
      <c r="G55" s="141">
        <v>63836</v>
      </c>
      <c r="H55" s="141">
        <v>15128</v>
      </c>
      <c r="I55" s="142">
        <v>31.05855300977252</v>
      </c>
      <c r="J55" s="141">
        <v>4485</v>
      </c>
      <c r="K55" s="142">
        <v>7.5567387238631198</v>
      </c>
      <c r="L55" s="141">
        <v>63856</v>
      </c>
      <c r="M55" s="141">
        <v>15517</v>
      </c>
      <c r="N55" s="142">
        <v>32.100374438858893</v>
      </c>
      <c r="O55" s="141">
        <v>5008</v>
      </c>
      <c r="P55" s="142">
        <v>8.5100598151169109</v>
      </c>
    </row>
    <row r="56" spans="1:16">
      <c r="A56" s="53" t="s">
        <v>113</v>
      </c>
      <c r="B56" s="54">
        <v>4</v>
      </c>
      <c r="C56" s="54">
        <v>4</v>
      </c>
      <c r="D56" s="56">
        <v>0</v>
      </c>
      <c r="E56" s="54">
        <v>4</v>
      </c>
      <c r="F56" s="56">
        <v>0</v>
      </c>
      <c r="G56" s="54">
        <v>2</v>
      </c>
      <c r="H56" s="54">
        <v>2</v>
      </c>
      <c r="I56" s="56">
        <v>0</v>
      </c>
      <c r="J56" s="54">
        <v>2</v>
      </c>
      <c r="K56" s="56">
        <v>0</v>
      </c>
      <c r="L56" s="54">
        <v>2</v>
      </c>
      <c r="M56" s="54">
        <v>2</v>
      </c>
      <c r="N56" s="56">
        <v>0</v>
      </c>
      <c r="O56" s="54">
        <v>2</v>
      </c>
      <c r="P56" s="56">
        <v>0</v>
      </c>
    </row>
    <row r="57" spans="1:16">
      <c r="A57" s="65" t="s">
        <v>114</v>
      </c>
      <c r="B57" s="50">
        <v>120</v>
      </c>
      <c r="C57" s="50">
        <v>-14</v>
      </c>
      <c r="D57" s="52">
        <v>-10.447761194029852</v>
      </c>
      <c r="E57" s="50">
        <v>-30</v>
      </c>
      <c r="F57" s="52">
        <v>-20</v>
      </c>
      <c r="G57" s="50">
        <v>67</v>
      </c>
      <c r="H57" s="50">
        <v>-10</v>
      </c>
      <c r="I57" s="52">
        <v>-12.987012987012987</v>
      </c>
      <c r="J57" s="50">
        <v>6</v>
      </c>
      <c r="K57" s="52">
        <v>9.8360655737704921</v>
      </c>
      <c r="L57" s="50">
        <v>53</v>
      </c>
      <c r="M57" s="50">
        <v>-4</v>
      </c>
      <c r="N57" s="52">
        <v>-7.0175438596491224</v>
      </c>
      <c r="O57" s="50">
        <v>-36</v>
      </c>
      <c r="P57" s="52">
        <v>-40.449438202247194</v>
      </c>
    </row>
    <row r="58" spans="1:16" ht="23.25" customHeight="1">
      <c r="A58" s="53" t="s">
        <v>115</v>
      </c>
      <c r="B58" s="54">
        <v>24679</v>
      </c>
      <c r="C58" s="54">
        <v>2747</v>
      </c>
      <c r="D58" s="56">
        <v>12.525077512310778</v>
      </c>
      <c r="E58" s="54">
        <v>-511</v>
      </c>
      <c r="F58" s="56">
        <v>-2.0285827709408495</v>
      </c>
      <c r="G58" s="54">
        <v>12726</v>
      </c>
      <c r="H58" s="54">
        <v>1772</v>
      </c>
      <c r="I58" s="56">
        <v>16.176739090743109</v>
      </c>
      <c r="J58" s="54">
        <v>26</v>
      </c>
      <c r="K58" s="56">
        <v>0.20472440944881889</v>
      </c>
      <c r="L58" s="54">
        <v>11953</v>
      </c>
      <c r="M58" s="54">
        <v>975</v>
      </c>
      <c r="N58" s="56">
        <v>8.8813991619602835</v>
      </c>
      <c r="O58" s="54">
        <v>-537</v>
      </c>
      <c r="P58" s="56">
        <v>-4.2994395516413126</v>
      </c>
    </row>
    <row r="59" spans="1:16">
      <c r="A59" s="65" t="s">
        <v>116</v>
      </c>
      <c r="B59" s="50">
        <v>18917</v>
      </c>
      <c r="C59" s="50">
        <v>4018</v>
      </c>
      <c r="D59" s="52">
        <v>26.968252902879389</v>
      </c>
      <c r="E59" s="50">
        <v>2896</v>
      </c>
      <c r="F59" s="52">
        <v>18.076274889207916</v>
      </c>
      <c r="G59" s="50">
        <v>8127</v>
      </c>
      <c r="H59" s="50">
        <v>1729</v>
      </c>
      <c r="I59" s="52">
        <v>27.024070021881837</v>
      </c>
      <c r="J59" s="50">
        <v>1415</v>
      </c>
      <c r="K59" s="52">
        <v>21.081644815256258</v>
      </c>
      <c r="L59" s="50">
        <v>10790</v>
      </c>
      <c r="M59" s="50">
        <v>2289</v>
      </c>
      <c r="N59" s="52">
        <v>26.926243971297495</v>
      </c>
      <c r="O59" s="50">
        <v>1481</v>
      </c>
      <c r="P59" s="52">
        <v>15.909335052100118</v>
      </c>
    </row>
    <row r="60" spans="1:16" ht="22.5">
      <c r="A60" s="53" t="s">
        <v>117</v>
      </c>
      <c r="B60" s="54">
        <v>9401</v>
      </c>
      <c r="C60" s="54">
        <v>2857</v>
      </c>
      <c r="D60" s="56">
        <v>43.658312958435211</v>
      </c>
      <c r="E60" s="54">
        <v>640</v>
      </c>
      <c r="F60" s="56">
        <v>7.3051021572879806</v>
      </c>
      <c r="G60" s="54">
        <v>5637</v>
      </c>
      <c r="H60" s="54">
        <v>1600</v>
      </c>
      <c r="I60" s="56">
        <v>39.633391132028734</v>
      </c>
      <c r="J60" s="54">
        <v>244</v>
      </c>
      <c r="K60" s="56">
        <v>4.5243834600407933</v>
      </c>
      <c r="L60" s="54">
        <v>3764</v>
      </c>
      <c r="M60" s="54">
        <v>1257</v>
      </c>
      <c r="N60" s="56">
        <v>50.139609094535302</v>
      </c>
      <c r="O60" s="54">
        <v>396</v>
      </c>
      <c r="P60" s="56">
        <v>11.75771971496437</v>
      </c>
    </row>
    <row r="61" spans="1:16" ht="39" customHeight="1">
      <c r="A61" s="65" t="s">
        <v>118</v>
      </c>
      <c r="B61" s="50">
        <v>33170</v>
      </c>
      <c r="C61" s="50">
        <v>11117</v>
      </c>
      <c r="D61" s="52">
        <v>50.410375005668165</v>
      </c>
      <c r="E61" s="50">
        <v>1493</v>
      </c>
      <c r="F61" s="52">
        <v>4.7131988509012848</v>
      </c>
      <c r="G61" s="50">
        <v>20105</v>
      </c>
      <c r="H61" s="50">
        <v>6480</v>
      </c>
      <c r="I61" s="52">
        <v>47.559633027522935</v>
      </c>
      <c r="J61" s="50">
        <v>1052</v>
      </c>
      <c r="K61" s="52">
        <v>5.5214401931454367</v>
      </c>
      <c r="L61" s="50">
        <v>13065</v>
      </c>
      <c r="M61" s="50">
        <v>4637</v>
      </c>
      <c r="N61" s="52">
        <v>55.018984337921218</v>
      </c>
      <c r="O61" s="50">
        <v>441</v>
      </c>
      <c r="P61" s="52">
        <v>3.4933460076045626</v>
      </c>
    </row>
    <row r="62" spans="1:16" ht="28.5" customHeight="1">
      <c r="A62" s="53" t="s">
        <v>119</v>
      </c>
      <c r="B62" s="54">
        <v>302</v>
      </c>
      <c r="C62" s="54">
        <v>53</v>
      </c>
      <c r="D62" s="56">
        <v>21.285140562248998</v>
      </c>
      <c r="E62" s="54">
        <v>143</v>
      </c>
      <c r="F62" s="56">
        <v>89.937106918238996</v>
      </c>
      <c r="G62" s="54">
        <v>70</v>
      </c>
      <c r="H62" s="54">
        <v>23</v>
      </c>
      <c r="I62" s="56">
        <v>48.936170212765958</v>
      </c>
      <c r="J62" s="54">
        <v>49</v>
      </c>
      <c r="K62" s="56">
        <v>233.33333333333334</v>
      </c>
      <c r="L62" s="54">
        <v>232</v>
      </c>
      <c r="M62" s="54">
        <v>30</v>
      </c>
      <c r="N62" s="56">
        <v>14.851485148514852</v>
      </c>
      <c r="O62" s="54">
        <v>94</v>
      </c>
      <c r="P62" s="56">
        <v>68.115942028985501</v>
      </c>
    </row>
    <row r="63" spans="1:16" ht="30" customHeight="1">
      <c r="A63" s="65" t="s">
        <v>120</v>
      </c>
      <c r="B63" s="50">
        <v>4339</v>
      </c>
      <c r="C63" s="50">
        <v>1343</v>
      </c>
      <c r="D63" s="52">
        <v>44.826435246995992</v>
      </c>
      <c r="E63" s="50">
        <v>612</v>
      </c>
      <c r="F63" s="52">
        <v>16.420713710759323</v>
      </c>
      <c r="G63" s="50">
        <v>784</v>
      </c>
      <c r="H63" s="50">
        <v>275</v>
      </c>
      <c r="I63" s="52">
        <v>54.027504911591357</v>
      </c>
      <c r="J63" s="50">
        <v>153</v>
      </c>
      <c r="K63" s="52">
        <v>24.247226624405705</v>
      </c>
      <c r="L63" s="50">
        <v>3555</v>
      </c>
      <c r="M63" s="50">
        <v>1068</v>
      </c>
      <c r="N63" s="52">
        <v>42.943305186972253</v>
      </c>
      <c r="O63" s="50">
        <v>459</v>
      </c>
      <c r="P63" s="52">
        <v>14.825581395348838</v>
      </c>
    </row>
    <row r="64" spans="1:16" ht="23.25" customHeight="1">
      <c r="A64" s="53" t="s">
        <v>121</v>
      </c>
      <c r="B64" s="54">
        <v>4470</v>
      </c>
      <c r="C64" s="54">
        <v>665</v>
      </c>
      <c r="D64" s="56">
        <v>17.477003942181341</v>
      </c>
      <c r="E64" s="54">
        <v>-145</v>
      </c>
      <c r="F64" s="56">
        <v>-3.1419284940411703</v>
      </c>
      <c r="G64" s="54">
        <v>691</v>
      </c>
      <c r="H64" s="54">
        <v>72</v>
      </c>
      <c r="I64" s="56">
        <v>11.631663974151857</v>
      </c>
      <c r="J64" s="54">
        <v>-147</v>
      </c>
      <c r="K64" s="56">
        <v>-17.541766109785204</v>
      </c>
      <c r="L64" s="54">
        <v>3779</v>
      </c>
      <c r="M64" s="54">
        <v>593</v>
      </c>
      <c r="N64" s="56">
        <v>18.612680477087256</v>
      </c>
      <c r="O64" s="54">
        <v>2</v>
      </c>
      <c r="P64" s="56">
        <v>5.2952078369075985E-2</v>
      </c>
    </row>
    <row r="65" spans="1:16">
      <c r="A65" s="83" t="s">
        <v>122</v>
      </c>
      <c r="B65" s="84">
        <v>32290</v>
      </c>
      <c r="C65" s="84">
        <v>7855</v>
      </c>
      <c r="D65" s="86">
        <v>32.146511152036013</v>
      </c>
      <c r="E65" s="84">
        <v>4391</v>
      </c>
      <c r="F65" s="86">
        <v>15.738915373310871</v>
      </c>
      <c r="G65" s="84">
        <v>15627</v>
      </c>
      <c r="H65" s="84">
        <v>3185</v>
      </c>
      <c r="I65" s="86">
        <v>25.598778331457964</v>
      </c>
      <c r="J65" s="84">
        <v>1685</v>
      </c>
      <c r="K65" s="86">
        <v>12.085783962128819</v>
      </c>
      <c r="L65" s="84">
        <v>16663</v>
      </c>
      <c r="M65" s="84">
        <v>4670</v>
      </c>
      <c r="N65" s="86">
        <v>38.939381305761692</v>
      </c>
      <c r="O65" s="84">
        <v>2706</v>
      </c>
      <c r="P65" s="86">
        <v>19.388120656301499</v>
      </c>
    </row>
    <row r="66" spans="1:16" ht="25.5">
      <c r="A66" s="143" t="s">
        <v>215</v>
      </c>
      <c r="B66" s="144">
        <v>79972</v>
      </c>
      <c r="C66" s="144">
        <v>16735</v>
      </c>
      <c r="D66" s="145">
        <v>26.463937251925298</v>
      </c>
      <c r="E66" s="144">
        <v>6315</v>
      </c>
      <c r="F66" s="145">
        <v>8.5735232225043099</v>
      </c>
      <c r="G66" s="144">
        <v>35776</v>
      </c>
      <c r="H66" s="144">
        <v>7381</v>
      </c>
      <c r="I66" s="145">
        <v>25.994013030463108</v>
      </c>
      <c r="J66" s="144">
        <v>2645</v>
      </c>
      <c r="K66" s="145">
        <v>7.9834595997706073</v>
      </c>
      <c r="L66" s="144">
        <v>44196</v>
      </c>
      <c r="M66" s="144">
        <v>9354</v>
      </c>
      <c r="N66" s="145">
        <v>26.846908903048046</v>
      </c>
      <c r="O66" s="144">
        <v>3670</v>
      </c>
      <c r="P66" s="145">
        <v>9.0559147214134139</v>
      </c>
    </row>
    <row r="67" spans="1:16">
      <c r="A67" s="53" t="s">
        <v>113</v>
      </c>
      <c r="B67" s="54">
        <v>1</v>
      </c>
      <c r="C67" s="54">
        <v>1</v>
      </c>
      <c r="D67" s="56">
        <v>0</v>
      </c>
      <c r="E67" s="54">
        <v>1</v>
      </c>
      <c r="F67" s="56">
        <v>0</v>
      </c>
      <c r="G67" s="54">
        <v>0</v>
      </c>
      <c r="H67" s="54">
        <v>0</v>
      </c>
      <c r="I67" s="56" t="s">
        <v>395</v>
      </c>
      <c r="J67" s="54">
        <v>0</v>
      </c>
      <c r="K67" s="56" t="s">
        <v>395</v>
      </c>
      <c r="L67" s="54">
        <v>1</v>
      </c>
      <c r="M67" s="54">
        <v>1</v>
      </c>
      <c r="N67" s="56">
        <v>0</v>
      </c>
      <c r="O67" s="54">
        <v>1</v>
      </c>
      <c r="P67" s="56">
        <v>0</v>
      </c>
    </row>
    <row r="68" spans="1:16">
      <c r="A68" s="65" t="s">
        <v>114</v>
      </c>
      <c r="B68" s="50">
        <v>74</v>
      </c>
      <c r="C68" s="50">
        <v>-8</v>
      </c>
      <c r="D68" s="52">
        <v>-9.7560975609756095</v>
      </c>
      <c r="E68" s="50">
        <v>-42</v>
      </c>
      <c r="F68" s="52">
        <v>-36.206896551724135</v>
      </c>
      <c r="G68" s="50">
        <v>43</v>
      </c>
      <c r="H68" s="50">
        <v>-4</v>
      </c>
      <c r="I68" s="52">
        <v>-8.5106382978723403</v>
      </c>
      <c r="J68" s="50">
        <v>-4</v>
      </c>
      <c r="K68" s="52">
        <v>-8.5106382978723403</v>
      </c>
      <c r="L68" s="50">
        <v>31</v>
      </c>
      <c r="M68" s="50">
        <v>-4</v>
      </c>
      <c r="N68" s="52">
        <v>-11.428571428571429</v>
      </c>
      <c r="O68" s="50">
        <v>-38</v>
      </c>
      <c r="P68" s="52">
        <v>-55.072463768115945</v>
      </c>
    </row>
    <row r="69" spans="1:16" ht="23.25" customHeight="1">
      <c r="A69" s="53" t="s">
        <v>115</v>
      </c>
      <c r="B69" s="54">
        <v>21590</v>
      </c>
      <c r="C69" s="54">
        <v>2434</v>
      </c>
      <c r="D69" s="56">
        <v>12.706201712257256</v>
      </c>
      <c r="E69" s="54">
        <v>-855</v>
      </c>
      <c r="F69" s="56">
        <v>-3.8093116507017153</v>
      </c>
      <c r="G69" s="54">
        <v>10753</v>
      </c>
      <c r="H69" s="54">
        <v>1554</v>
      </c>
      <c r="I69" s="56">
        <v>16.893140558756386</v>
      </c>
      <c r="J69" s="54">
        <v>-160</v>
      </c>
      <c r="K69" s="56">
        <v>-1.4661412993677265</v>
      </c>
      <c r="L69" s="54">
        <v>10837</v>
      </c>
      <c r="M69" s="54">
        <v>880</v>
      </c>
      <c r="N69" s="56">
        <v>8.8380034146831381</v>
      </c>
      <c r="O69" s="54">
        <v>-695</v>
      </c>
      <c r="P69" s="56">
        <v>-6.0267082899757201</v>
      </c>
    </row>
    <row r="70" spans="1:16">
      <c r="A70" s="65" t="s">
        <v>116</v>
      </c>
      <c r="B70" s="50">
        <v>14446</v>
      </c>
      <c r="C70" s="50">
        <v>2594</v>
      </c>
      <c r="D70" s="52">
        <v>21.886601417482282</v>
      </c>
      <c r="E70" s="50">
        <v>2787</v>
      </c>
      <c r="F70" s="52">
        <v>23.904279955399261</v>
      </c>
      <c r="G70" s="50">
        <v>5899</v>
      </c>
      <c r="H70" s="50">
        <v>1098</v>
      </c>
      <c r="I70" s="52">
        <v>22.870235367631743</v>
      </c>
      <c r="J70" s="50">
        <v>1224</v>
      </c>
      <c r="K70" s="52">
        <v>26.181818181818183</v>
      </c>
      <c r="L70" s="50">
        <v>8547</v>
      </c>
      <c r="M70" s="50">
        <v>1496</v>
      </c>
      <c r="N70" s="52">
        <v>21.216848673946959</v>
      </c>
      <c r="O70" s="50">
        <v>1563</v>
      </c>
      <c r="P70" s="52">
        <v>22.379725085910653</v>
      </c>
    </row>
    <row r="71" spans="1:16" ht="22.5">
      <c r="A71" s="53" t="s">
        <v>117</v>
      </c>
      <c r="B71" s="54">
        <v>5469</v>
      </c>
      <c r="C71" s="54">
        <v>1709</v>
      </c>
      <c r="D71" s="56">
        <v>45.452127659574465</v>
      </c>
      <c r="E71" s="54">
        <v>373</v>
      </c>
      <c r="F71" s="56">
        <v>7.3194662480376769</v>
      </c>
      <c r="G71" s="54">
        <v>3158</v>
      </c>
      <c r="H71" s="54">
        <v>900</v>
      </c>
      <c r="I71" s="56">
        <v>39.858281665190432</v>
      </c>
      <c r="J71" s="54">
        <v>67</v>
      </c>
      <c r="K71" s="56">
        <v>2.1675833063733418</v>
      </c>
      <c r="L71" s="54">
        <v>2311</v>
      </c>
      <c r="M71" s="54">
        <v>809</v>
      </c>
      <c r="N71" s="56">
        <v>53.861517976031955</v>
      </c>
      <c r="O71" s="54">
        <v>306</v>
      </c>
      <c r="P71" s="56">
        <v>15.261845386533667</v>
      </c>
    </row>
    <row r="72" spans="1:16" ht="36.75" customHeight="1">
      <c r="A72" s="65" t="s">
        <v>118</v>
      </c>
      <c r="B72" s="50">
        <v>13447</v>
      </c>
      <c r="C72" s="50">
        <v>3941</v>
      </c>
      <c r="D72" s="52">
        <v>41.458026509572903</v>
      </c>
      <c r="E72" s="50">
        <v>798</v>
      </c>
      <c r="F72" s="52">
        <v>6.3087991145545104</v>
      </c>
      <c r="G72" s="50">
        <v>7386</v>
      </c>
      <c r="H72" s="50">
        <v>1928</v>
      </c>
      <c r="I72" s="52">
        <v>35.324294613411503</v>
      </c>
      <c r="J72" s="50">
        <v>376</v>
      </c>
      <c r="K72" s="52">
        <v>5.3637660485021401</v>
      </c>
      <c r="L72" s="50">
        <v>6061</v>
      </c>
      <c r="M72" s="50">
        <v>2013</v>
      </c>
      <c r="N72" s="52">
        <v>49.728260869565219</v>
      </c>
      <c r="O72" s="50">
        <v>422</v>
      </c>
      <c r="P72" s="52">
        <v>7.4835963823372937</v>
      </c>
    </row>
    <row r="73" spans="1:16" ht="26.25" customHeight="1">
      <c r="A73" s="53" t="s">
        <v>119</v>
      </c>
      <c r="B73" s="54">
        <v>250</v>
      </c>
      <c r="C73" s="54">
        <v>35</v>
      </c>
      <c r="D73" s="56">
        <v>16.279069767441861</v>
      </c>
      <c r="E73" s="54">
        <v>120</v>
      </c>
      <c r="F73" s="56">
        <v>92.307692307692307</v>
      </c>
      <c r="G73" s="54">
        <v>62</v>
      </c>
      <c r="H73" s="54">
        <v>20</v>
      </c>
      <c r="I73" s="56">
        <v>47.61904761904762</v>
      </c>
      <c r="J73" s="54">
        <v>46</v>
      </c>
      <c r="K73" s="56">
        <v>287.5</v>
      </c>
      <c r="L73" s="54">
        <v>188</v>
      </c>
      <c r="M73" s="54">
        <v>15</v>
      </c>
      <c r="N73" s="56">
        <v>8.6705202312138727</v>
      </c>
      <c r="O73" s="54">
        <v>74</v>
      </c>
      <c r="P73" s="56">
        <v>64.912280701754383</v>
      </c>
    </row>
    <row r="74" spans="1:16" ht="30.75" customHeight="1">
      <c r="A74" s="65" t="s">
        <v>120</v>
      </c>
      <c r="B74" s="50">
        <v>3689</v>
      </c>
      <c r="C74" s="50">
        <v>1198</v>
      </c>
      <c r="D74" s="52">
        <v>48.09313528703332</v>
      </c>
      <c r="E74" s="50">
        <v>723</v>
      </c>
      <c r="F74" s="52">
        <v>24.37626432906271</v>
      </c>
      <c r="G74" s="50">
        <v>611</v>
      </c>
      <c r="H74" s="50">
        <v>226</v>
      </c>
      <c r="I74" s="52">
        <v>58.701298701298704</v>
      </c>
      <c r="J74" s="50">
        <v>192</v>
      </c>
      <c r="K74" s="52">
        <v>45.823389021479713</v>
      </c>
      <c r="L74" s="50">
        <v>3078</v>
      </c>
      <c r="M74" s="50">
        <v>972</v>
      </c>
      <c r="N74" s="52">
        <v>46.153846153846153</v>
      </c>
      <c r="O74" s="50">
        <v>531</v>
      </c>
      <c r="P74" s="52">
        <v>20.848056537102472</v>
      </c>
    </row>
    <row r="75" spans="1:16" ht="27" customHeight="1">
      <c r="A75" s="53" t="s">
        <v>121</v>
      </c>
      <c r="B75" s="54">
        <v>3522</v>
      </c>
      <c r="C75" s="54">
        <v>572</v>
      </c>
      <c r="D75" s="56">
        <v>19.389830508474578</v>
      </c>
      <c r="E75" s="54">
        <v>100</v>
      </c>
      <c r="F75" s="56">
        <v>2.9222676797194622</v>
      </c>
      <c r="G75" s="54">
        <v>555</v>
      </c>
      <c r="H75" s="54">
        <v>59</v>
      </c>
      <c r="I75" s="56">
        <v>11.89516129032258</v>
      </c>
      <c r="J75" s="54">
        <v>-34</v>
      </c>
      <c r="K75" s="56">
        <v>-5.7724957555178271</v>
      </c>
      <c r="L75" s="54">
        <v>2967</v>
      </c>
      <c r="M75" s="54">
        <v>513</v>
      </c>
      <c r="N75" s="56">
        <v>20.904645476772615</v>
      </c>
      <c r="O75" s="54">
        <v>134</v>
      </c>
      <c r="P75" s="56">
        <v>4.7299682315566534</v>
      </c>
    </row>
    <row r="76" spans="1:16">
      <c r="A76" s="83" t="s">
        <v>122</v>
      </c>
      <c r="B76" s="84">
        <v>17484</v>
      </c>
      <c r="C76" s="84">
        <v>4259</v>
      </c>
      <c r="D76" s="86">
        <v>32.204158790170133</v>
      </c>
      <c r="E76" s="84">
        <v>2310</v>
      </c>
      <c r="F76" s="86">
        <v>15.223408461842626</v>
      </c>
      <c r="G76" s="84">
        <v>7309</v>
      </c>
      <c r="H76" s="84">
        <v>1600</v>
      </c>
      <c r="I76" s="86">
        <v>28.025923979681206</v>
      </c>
      <c r="J76" s="84">
        <v>938</v>
      </c>
      <c r="K76" s="86">
        <v>14.722963428033276</v>
      </c>
      <c r="L76" s="84">
        <v>10175</v>
      </c>
      <c r="M76" s="84">
        <v>2659</v>
      </c>
      <c r="N76" s="86">
        <v>35.377860564129854</v>
      </c>
      <c r="O76" s="84">
        <v>1372</v>
      </c>
      <c r="P76" s="86">
        <v>15.585595819606953</v>
      </c>
    </row>
    <row r="77" spans="1:16" ht="25.5">
      <c r="A77" s="143" t="s">
        <v>216</v>
      </c>
      <c r="B77" s="144">
        <v>47720</v>
      </c>
      <c r="C77" s="144">
        <v>13910</v>
      </c>
      <c r="D77" s="145">
        <v>41.141674060928722</v>
      </c>
      <c r="E77" s="144">
        <v>3178</v>
      </c>
      <c r="F77" s="145">
        <v>7.1348390283328094</v>
      </c>
      <c r="G77" s="144">
        <v>28060</v>
      </c>
      <c r="H77" s="144">
        <v>7747</v>
      </c>
      <c r="I77" s="145">
        <v>38.138138138138139</v>
      </c>
      <c r="J77" s="144">
        <v>1840</v>
      </c>
      <c r="K77" s="145">
        <v>7.0175438596491224</v>
      </c>
      <c r="L77" s="144">
        <v>19660</v>
      </c>
      <c r="M77" s="144">
        <v>6163</v>
      </c>
      <c r="N77" s="145">
        <v>45.661998962732461</v>
      </c>
      <c r="O77" s="144">
        <v>1338</v>
      </c>
      <c r="P77" s="145">
        <v>7.3026962122039079</v>
      </c>
    </row>
    <row r="78" spans="1:16">
      <c r="A78" s="53" t="s">
        <v>113</v>
      </c>
      <c r="B78" s="54">
        <v>3</v>
      </c>
      <c r="C78" s="54">
        <v>3</v>
      </c>
      <c r="D78" s="56">
        <v>0</v>
      </c>
      <c r="E78" s="54">
        <v>3</v>
      </c>
      <c r="F78" s="56">
        <v>0</v>
      </c>
      <c r="G78" s="54">
        <v>2</v>
      </c>
      <c r="H78" s="54">
        <v>2</v>
      </c>
      <c r="I78" s="56">
        <v>0</v>
      </c>
      <c r="J78" s="54">
        <v>2</v>
      </c>
      <c r="K78" s="56">
        <v>0</v>
      </c>
      <c r="L78" s="54">
        <v>1</v>
      </c>
      <c r="M78" s="54">
        <v>1</v>
      </c>
      <c r="N78" s="56">
        <v>0</v>
      </c>
      <c r="O78" s="54">
        <v>1</v>
      </c>
      <c r="P78" s="56">
        <v>0</v>
      </c>
    </row>
    <row r="79" spans="1:16">
      <c r="A79" s="65" t="s">
        <v>114</v>
      </c>
      <c r="B79" s="50">
        <v>46</v>
      </c>
      <c r="C79" s="50">
        <v>-6</v>
      </c>
      <c r="D79" s="52">
        <v>-11.538461538461538</v>
      </c>
      <c r="E79" s="50">
        <v>12</v>
      </c>
      <c r="F79" s="52">
        <v>35.294117647058826</v>
      </c>
      <c r="G79" s="50">
        <v>24</v>
      </c>
      <c r="H79" s="50">
        <v>-6</v>
      </c>
      <c r="I79" s="52">
        <v>-20</v>
      </c>
      <c r="J79" s="50">
        <v>10</v>
      </c>
      <c r="K79" s="52">
        <v>71.428571428571431</v>
      </c>
      <c r="L79" s="50">
        <v>22</v>
      </c>
      <c r="M79" s="50">
        <v>0</v>
      </c>
      <c r="N79" s="52">
        <v>0</v>
      </c>
      <c r="O79" s="50">
        <v>2</v>
      </c>
      <c r="P79" s="52">
        <v>10</v>
      </c>
    </row>
    <row r="80" spans="1:16" ht="24" customHeight="1">
      <c r="A80" s="53" t="s">
        <v>115</v>
      </c>
      <c r="B80" s="54">
        <v>3089</v>
      </c>
      <c r="C80" s="54">
        <v>313</v>
      </c>
      <c r="D80" s="56">
        <v>11.275216138328529</v>
      </c>
      <c r="E80" s="54">
        <v>344</v>
      </c>
      <c r="F80" s="56">
        <v>12.531876138433516</v>
      </c>
      <c r="G80" s="54">
        <v>1973</v>
      </c>
      <c r="H80" s="54">
        <v>218</v>
      </c>
      <c r="I80" s="56">
        <v>12.421652421652421</v>
      </c>
      <c r="J80" s="54">
        <v>186</v>
      </c>
      <c r="K80" s="56">
        <v>10.408505875769446</v>
      </c>
      <c r="L80" s="54">
        <v>1116</v>
      </c>
      <c r="M80" s="54">
        <v>95</v>
      </c>
      <c r="N80" s="56">
        <v>9.3046033300685611</v>
      </c>
      <c r="O80" s="54">
        <v>158</v>
      </c>
      <c r="P80" s="56">
        <v>16.492693110647181</v>
      </c>
    </row>
    <row r="81" spans="1:16">
      <c r="A81" s="65" t="s">
        <v>116</v>
      </c>
      <c r="B81" s="50">
        <v>4471</v>
      </c>
      <c r="C81" s="50">
        <v>1424</v>
      </c>
      <c r="D81" s="52">
        <v>46.734492943879225</v>
      </c>
      <c r="E81" s="50">
        <v>109</v>
      </c>
      <c r="F81" s="52">
        <v>2.4988537368179733</v>
      </c>
      <c r="G81" s="50">
        <v>2228</v>
      </c>
      <c r="H81" s="50">
        <v>631</v>
      </c>
      <c r="I81" s="52">
        <v>39.511584220413276</v>
      </c>
      <c r="J81" s="50">
        <v>191</v>
      </c>
      <c r="K81" s="52">
        <v>9.3765341188021605</v>
      </c>
      <c r="L81" s="50">
        <v>2243</v>
      </c>
      <c r="M81" s="50">
        <v>793</v>
      </c>
      <c r="N81" s="52">
        <v>54.689655172413794</v>
      </c>
      <c r="O81" s="50">
        <v>-82</v>
      </c>
      <c r="P81" s="52">
        <v>-3.5268817204301075</v>
      </c>
    </row>
    <row r="82" spans="1:16" ht="30" customHeight="1">
      <c r="A82" s="53" t="s">
        <v>117</v>
      </c>
      <c r="B82" s="54">
        <v>3932</v>
      </c>
      <c r="C82" s="54">
        <v>1148</v>
      </c>
      <c r="D82" s="56">
        <v>41.235632183908045</v>
      </c>
      <c r="E82" s="54">
        <v>267</v>
      </c>
      <c r="F82" s="56">
        <v>7.2851296043656211</v>
      </c>
      <c r="G82" s="54">
        <v>2479</v>
      </c>
      <c r="H82" s="54">
        <v>700</v>
      </c>
      <c r="I82" s="56">
        <v>39.347948285553684</v>
      </c>
      <c r="J82" s="54">
        <v>177</v>
      </c>
      <c r="K82" s="56">
        <v>7.6889661164205041</v>
      </c>
      <c r="L82" s="54">
        <v>1453</v>
      </c>
      <c r="M82" s="54">
        <v>448</v>
      </c>
      <c r="N82" s="56">
        <v>44.5771144278607</v>
      </c>
      <c r="O82" s="54">
        <v>90</v>
      </c>
      <c r="P82" s="56">
        <v>6.6030814380044021</v>
      </c>
    </row>
    <row r="83" spans="1:16" ht="35.25" customHeight="1">
      <c r="A83" s="65" t="s">
        <v>118</v>
      </c>
      <c r="B83" s="50">
        <v>19723</v>
      </c>
      <c r="C83" s="50">
        <v>7176</v>
      </c>
      <c r="D83" s="52">
        <v>57.192954491113412</v>
      </c>
      <c r="E83" s="50">
        <v>695</v>
      </c>
      <c r="F83" s="52">
        <v>3.6525120874500736</v>
      </c>
      <c r="G83" s="50">
        <v>12719</v>
      </c>
      <c r="H83" s="50">
        <v>4552</v>
      </c>
      <c r="I83" s="52">
        <v>55.736500550997917</v>
      </c>
      <c r="J83" s="50">
        <v>676</v>
      </c>
      <c r="K83" s="52">
        <v>5.6132192975172304</v>
      </c>
      <c r="L83" s="50">
        <v>7004</v>
      </c>
      <c r="M83" s="50">
        <v>2624</v>
      </c>
      <c r="N83" s="52">
        <v>59.908675799086758</v>
      </c>
      <c r="O83" s="50">
        <v>19</v>
      </c>
      <c r="P83" s="52">
        <v>0.2720114531138153</v>
      </c>
    </row>
    <row r="84" spans="1:16" ht="22.5">
      <c r="A84" s="53" t="s">
        <v>119</v>
      </c>
      <c r="B84" s="54">
        <v>52</v>
      </c>
      <c r="C84" s="54">
        <v>18</v>
      </c>
      <c r="D84" s="56">
        <v>52.941176470588232</v>
      </c>
      <c r="E84" s="54">
        <v>23</v>
      </c>
      <c r="F84" s="56">
        <v>79.310344827586206</v>
      </c>
      <c r="G84" s="54">
        <v>8</v>
      </c>
      <c r="H84" s="54">
        <v>3</v>
      </c>
      <c r="I84" s="56">
        <v>60</v>
      </c>
      <c r="J84" s="54">
        <v>3</v>
      </c>
      <c r="K84" s="56">
        <v>60</v>
      </c>
      <c r="L84" s="54">
        <v>44</v>
      </c>
      <c r="M84" s="54">
        <v>15</v>
      </c>
      <c r="N84" s="56">
        <v>51.724137931034484</v>
      </c>
      <c r="O84" s="54">
        <v>20</v>
      </c>
      <c r="P84" s="56">
        <v>83.333333333333329</v>
      </c>
    </row>
    <row r="85" spans="1:16" ht="33.75">
      <c r="A85" s="65" t="s">
        <v>120</v>
      </c>
      <c r="B85" s="50">
        <v>650</v>
      </c>
      <c r="C85" s="50">
        <v>145</v>
      </c>
      <c r="D85" s="52">
        <v>28.712871287128714</v>
      </c>
      <c r="E85" s="50">
        <v>-111</v>
      </c>
      <c r="F85" s="52">
        <v>-14.586070959264125</v>
      </c>
      <c r="G85" s="50">
        <v>173</v>
      </c>
      <c r="H85" s="50">
        <v>49</v>
      </c>
      <c r="I85" s="52">
        <v>39.516129032258064</v>
      </c>
      <c r="J85" s="50">
        <v>-39</v>
      </c>
      <c r="K85" s="52">
        <v>-18.39622641509434</v>
      </c>
      <c r="L85" s="50">
        <v>477</v>
      </c>
      <c r="M85" s="50">
        <v>96</v>
      </c>
      <c r="N85" s="52">
        <v>25.196850393700789</v>
      </c>
      <c r="O85" s="50">
        <v>-72</v>
      </c>
      <c r="P85" s="52">
        <v>-13.114754098360656</v>
      </c>
    </row>
    <row r="86" spans="1:16" ht="26.25" customHeight="1">
      <c r="A86" s="53" t="s">
        <v>121</v>
      </c>
      <c r="B86" s="54">
        <v>948</v>
      </c>
      <c r="C86" s="54">
        <v>93</v>
      </c>
      <c r="D86" s="56">
        <v>10.87719298245614</v>
      </c>
      <c r="E86" s="54">
        <v>-245</v>
      </c>
      <c r="F86" s="56">
        <v>-20.536462699077955</v>
      </c>
      <c r="G86" s="54">
        <v>136</v>
      </c>
      <c r="H86" s="54">
        <v>13</v>
      </c>
      <c r="I86" s="56">
        <v>10.56910569105691</v>
      </c>
      <c r="J86" s="54">
        <v>-113</v>
      </c>
      <c r="K86" s="56">
        <v>-45.381526104417674</v>
      </c>
      <c r="L86" s="54">
        <v>812</v>
      </c>
      <c r="M86" s="54">
        <v>80</v>
      </c>
      <c r="N86" s="56">
        <v>10.928961748633879</v>
      </c>
      <c r="O86" s="54">
        <v>-132</v>
      </c>
      <c r="P86" s="56">
        <v>-13.983050847457626</v>
      </c>
    </row>
    <row r="87" spans="1:16" ht="15" customHeight="1">
      <c r="A87" s="83" t="s">
        <v>122</v>
      </c>
      <c r="B87" s="84">
        <v>14806</v>
      </c>
      <c r="C87" s="84">
        <v>3596</v>
      </c>
      <c r="D87" s="86">
        <v>32.078501338090987</v>
      </c>
      <c r="E87" s="84">
        <v>2081</v>
      </c>
      <c r="F87" s="86">
        <v>16.353634577603142</v>
      </c>
      <c r="G87" s="84">
        <v>8318</v>
      </c>
      <c r="H87" s="84">
        <v>1585</v>
      </c>
      <c r="I87" s="86">
        <v>23.540769345017079</v>
      </c>
      <c r="J87" s="84">
        <v>747</v>
      </c>
      <c r="K87" s="86">
        <v>9.8665962224276846</v>
      </c>
      <c r="L87" s="84">
        <v>6488</v>
      </c>
      <c r="M87" s="84">
        <v>2011</v>
      </c>
      <c r="N87" s="86">
        <v>44.918472191199463</v>
      </c>
      <c r="O87" s="84">
        <v>1334</v>
      </c>
      <c r="P87" s="86">
        <v>25.882809468374077</v>
      </c>
    </row>
    <row r="88" spans="1:16" s="26" customFormat="1" ht="12.75" customHeight="1">
      <c r="A88" s="126"/>
      <c r="B88" s="113"/>
      <c r="C88" s="113"/>
      <c r="D88" s="113"/>
      <c r="E88" s="113"/>
      <c r="F88" s="113"/>
      <c r="G88" s="113"/>
      <c r="H88" s="113"/>
      <c r="I88" s="113"/>
      <c r="J88" s="113"/>
      <c r="K88" s="113"/>
      <c r="L88" s="113"/>
      <c r="M88" s="113"/>
      <c r="N88" s="113"/>
      <c r="O88" s="113"/>
      <c r="P88" s="113"/>
    </row>
    <row r="89" spans="1:16" s="114" customFormat="1" ht="12.75">
      <c r="A89" s="104" t="s">
        <v>139</v>
      </c>
      <c r="B89" s="104"/>
      <c r="C89" s="104"/>
      <c r="D89" s="104"/>
      <c r="E89" s="104"/>
      <c r="F89" s="104"/>
      <c r="G89" s="104"/>
      <c r="H89" s="104"/>
      <c r="I89" s="104"/>
      <c r="J89" s="104"/>
      <c r="K89" s="104"/>
      <c r="L89" s="104"/>
      <c r="M89" s="104"/>
      <c r="N89" s="104"/>
      <c r="O89" s="104"/>
      <c r="P89" s="104"/>
    </row>
    <row r="90" spans="1:16" s="114" customFormat="1" ht="12.75">
      <c r="A90" s="104"/>
      <c r="B90" s="104"/>
      <c r="C90" s="106"/>
      <c r="D90" s="107"/>
      <c r="E90" s="115"/>
      <c r="F90" s="107"/>
      <c r="G90" s="104"/>
      <c r="H90" s="106"/>
      <c r="I90" s="107"/>
      <c r="J90" s="115"/>
      <c r="K90" s="107"/>
      <c r="L90" s="104"/>
      <c r="M90" s="106"/>
      <c r="N90" s="107"/>
      <c r="O90" s="115"/>
      <c r="P90" s="107"/>
    </row>
    <row r="91" spans="1:16">
      <c r="D91"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81C20F3-EB38-4F55-8773-0B15BB76626A}"/>
  </hyperlinks>
  <pageMargins left="0.51181102362204722" right="0.51181102362204722" top="0.74803149606299213" bottom="0.74803149606299213" header="0.31496062992125984" footer="0.31496062992125984"/>
  <pageSetup paperSize="9" scale="76" orientation="portrait" r:id="rId1"/>
  <rowBreaks count="2" manualBreakCount="2">
    <brk id="43" max="15" man="1"/>
    <brk id="76"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7B01F-8C8A-4EB3-A6C2-68AC107BD755}">
  <sheetPr codeName="Hoja21">
    <pageSetUpPr fitToPage="1"/>
  </sheetPr>
  <dimension ref="A1:Q57"/>
  <sheetViews>
    <sheetView zoomScaleNormal="100" workbookViewId="0"/>
  </sheetViews>
  <sheetFormatPr baseColWidth="10" defaultColWidth="11.42578125" defaultRowHeight="15"/>
  <cols>
    <col min="1" max="1" width="33.42578125" style="9" customWidth="1"/>
    <col min="2" max="2" width="9" style="9" customWidth="1"/>
    <col min="3" max="3" width="6.5703125" style="9" customWidth="1"/>
    <col min="4" max="4" width="5" style="9" customWidth="1"/>
    <col min="5" max="5" width="7.140625" style="9" customWidth="1"/>
    <col min="6" max="6" width="5.28515625" style="9" customWidth="1"/>
    <col min="7" max="7" width="6.140625" style="9" customWidth="1"/>
    <col min="8" max="8" width="6.42578125" style="9" customWidth="1"/>
    <col min="9" max="9" width="5.28515625" style="9" customWidth="1"/>
    <col min="10" max="10" width="6.5703125" style="9" customWidth="1"/>
    <col min="11" max="11" width="5.85546875" style="9" customWidth="1"/>
    <col min="12" max="12" width="7" style="9" customWidth="1"/>
    <col min="13" max="13" width="6.42578125" style="9" customWidth="1"/>
    <col min="14" max="14" width="5.85546875" style="9" customWidth="1"/>
    <col min="15" max="15" width="6.28515625" style="9" customWidth="1"/>
    <col min="16" max="16" width="5.5703125" style="9" customWidth="1"/>
    <col min="17" max="16384" width="11.42578125" style="9"/>
  </cols>
  <sheetData>
    <row r="1" spans="1:17" s="4" customFormat="1" ht="12"/>
    <row r="2" spans="1:17" s="4" customFormat="1" ht="18" customHeight="1">
      <c r="M2" s="24" t="s">
        <v>64</v>
      </c>
    </row>
    <row r="3" spans="1:17" s="4" customFormat="1" ht="18.75" customHeight="1">
      <c r="L3" s="26"/>
      <c r="M3" s="26"/>
      <c r="O3" s="26"/>
      <c r="P3" s="26"/>
      <c r="Q3" s="26"/>
    </row>
    <row r="4" spans="1:17" s="4" customFormat="1" ht="18">
      <c r="L4" s="26"/>
      <c r="M4" s="26"/>
      <c r="N4" s="25"/>
      <c r="O4" s="26"/>
      <c r="P4" s="2" t="s">
        <v>394</v>
      </c>
      <c r="Q4" s="26"/>
    </row>
    <row r="5" spans="1:17" s="26" customFormat="1" ht="35.25" customHeight="1">
      <c r="A5" s="273" t="s">
        <v>20</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14.25" customHeight="1">
      <c r="A9" s="74" t="s">
        <v>65</v>
      </c>
      <c r="B9" s="62">
        <v>233506</v>
      </c>
      <c r="C9" s="62">
        <v>47787</v>
      </c>
      <c r="D9" s="64">
        <v>25.730808371787486</v>
      </c>
      <c r="E9" s="62">
        <v>25706</v>
      </c>
      <c r="F9" s="64">
        <v>12.370548604427334</v>
      </c>
      <c r="G9" s="62">
        <v>110563</v>
      </c>
      <c r="H9" s="62">
        <v>20944</v>
      </c>
      <c r="I9" s="64">
        <v>23.370044298642028</v>
      </c>
      <c r="J9" s="62">
        <v>12818</v>
      </c>
      <c r="K9" s="64">
        <v>13.113714256483707</v>
      </c>
      <c r="L9" s="62">
        <v>122943</v>
      </c>
      <c r="M9" s="62">
        <v>26843</v>
      </c>
      <c r="N9" s="64">
        <v>27.93236212278876</v>
      </c>
      <c r="O9" s="62">
        <v>12888</v>
      </c>
      <c r="P9" s="64">
        <v>11.71050838217255</v>
      </c>
    </row>
    <row r="10" spans="1:17" s="26" customFormat="1" ht="14.25" customHeight="1">
      <c r="A10" s="53" t="s">
        <v>113</v>
      </c>
      <c r="B10" s="54">
        <v>4</v>
      </c>
      <c r="C10" s="54">
        <v>3</v>
      </c>
      <c r="D10" s="56">
        <v>300</v>
      </c>
      <c r="E10" s="54">
        <v>3</v>
      </c>
      <c r="F10" s="56">
        <v>300</v>
      </c>
      <c r="G10" s="54">
        <v>2</v>
      </c>
      <c r="H10" s="54">
        <v>2</v>
      </c>
      <c r="I10" s="56">
        <v>0</v>
      </c>
      <c r="J10" s="54">
        <v>2</v>
      </c>
      <c r="K10" s="56">
        <v>0</v>
      </c>
      <c r="L10" s="54">
        <v>2</v>
      </c>
      <c r="M10" s="54">
        <v>1</v>
      </c>
      <c r="N10" s="56">
        <v>100</v>
      </c>
      <c r="O10" s="54">
        <v>1</v>
      </c>
      <c r="P10" s="56">
        <v>100</v>
      </c>
    </row>
    <row r="11" spans="1:17" s="26" customFormat="1" ht="14.25" customHeight="1">
      <c r="A11" s="65" t="s">
        <v>114</v>
      </c>
      <c r="B11" s="50">
        <v>1321</v>
      </c>
      <c r="C11" s="50">
        <v>28</v>
      </c>
      <c r="D11" s="52">
        <v>2.1655065738592421</v>
      </c>
      <c r="E11" s="50">
        <v>93</v>
      </c>
      <c r="F11" s="52">
        <v>7.5732899022801305</v>
      </c>
      <c r="G11" s="50">
        <v>491</v>
      </c>
      <c r="H11" s="50">
        <v>-44</v>
      </c>
      <c r="I11" s="52">
        <v>-8.2242990654205599</v>
      </c>
      <c r="J11" s="50">
        <v>26</v>
      </c>
      <c r="K11" s="52">
        <v>5.591397849462366</v>
      </c>
      <c r="L11" s="50">
        <v>830</v>
      </c>
      <c r="M11" s="50">
        <v>72</v>
      </c>
      <c r="N11" s="52">
        <v>9.4986807387862804</v>
      </c>
      <c r="O11" s="50">
        <v>67</v>
      </c>
      <c r="P11" s="52">
        <v>8.781127129750983</v>
      </c>
    </row>
    <row r="12" spans="1:17" s="26" customFormat="1" ht="24" customHeight="1">
      <c r="A12" s="53" t="s">
        <v>115</v>
      </c>
      <c r="B12" s="54">
        <v>34077</v>
      </c>
      <c r="C12" s="54">
        <v>3411</v>
      </c>
      <c r="D12" s="56">
        <v>11.123067892780277</v>
      </c>
      <c r="E12" s="54">
        <v>135</v>
      </c>
      <c r="F12" s="56">
        <v>0.39773731659890399</v>
      </c>
      <c r="G12" s="54">
        <v>17171</v>
      </c>
      <c r="H12" s="54">
        <v>1975</v>
      </c>
      <c r="I12" s="56">
        <v>12.996841274019479</v>
      </c>
      <c r="J12" s="54">
        <v>455</v>
      </c>
      <c r="K12" s="56">
        <v>2.7219430485762146</v>
      </c>
      <c r="L12" s="54">
        <v>16906</v>
      </c>
      <c r="M12" s="54">
        <v>1436</v>
      </c>
      <c r="N12" s="56">
        <v>9.282482223658695</v>
      </c>
      <c r="O12" s="54">
        <v>-320</v>
      </c>
      <c r="P12" s="56">
        <v>-1.8576570300708233</v>
      </c>
    </row>
    <row r="13" spans="1:17" s="26" customFormat="1" ht="15.75" customHeight="1">
      <c r="A13" s="65" t="s">
        <v>116</v>
      </c>
      <c r="B13" s="50">
        <v>29222</v>
      </c>
      <c r="C13" s="50">
        <v>6272</v>
      </c>
      <c r="D13" s="52">
        <v>27.328976034858389</v>
      </c>
      <c r="E13" s="50">
        <v>3394</v>
      </c>
      <c r="F13" s="52">
        <v>13.140777450828558</v>
      </c>
      <c r="G13" s="50">
        <v>12757</v>
      </c>
      <c r="H13" s="50">
        <v>2921</v>
      </c>
      <c r="I13" s="52">
        <v>29.697031313542091</v>
      </c>
      <c r="J13" s="50">
        <v>1571</v>
      </c>
      <c r="K13" s="52">
        <v>14.044341140711603</v>
      </c>
      <c r="L13" s="50">
        <v>16465</v>
      </c>
      <c r="M13" s="50">
        <v>3351</v>
      </c>
      <c r="N13" s="52">
        <v>25.552844288546591</v>
      </c>
      <c r="O13" s="50">
        <v>1823</v>
      </c>
      <c r="P13" s="52">
        <v>12.450484906433548</v>
      </c>
    </row>
    <row r="14" spans="1:17" s="26" customFormat="1" ht="27.75" customHeight="1">
      <c r="A14" s="53" t="s">
        <v>117</v>
      </c>
      <c r="B14" s="54">
        <v>19884</v>
      </c>
      <c r="C14" s="54">
        <v>3203</v>
      </c>
      <c r="D14" s="56">
        <v>19.201486721419577</v>
      </c>
      <c r="E14" s="54">
        <v>1272</v>
      </c>
      <c r="F14" s="56">
        <v>6.8343004513217283</v>
      </c>
      <c r="G14" s="54">
        <v>11947</v>
      </c>
      <c r="H14" s="54">
        <v>1482</v>
      </c>
      <c r="I14" s="56">
        <v>14.161490683229813</v>
      </c>
      <c r="J14" s="54">
        <v>563</v>
      </c>
      <c r="K14" s="56">
        <v>4.9455375966268447</v>
      </c>
      <c r="L14" s="54">
        <v>7937</v>
      </c>
      <c r="M14" s="54">
        <v>1721</v>
      </c>
      <c r="N14" s="56">
        <v>27.686615186615185</v>
      </c>
      <c r="O14" s="54">
        <v>709</v>
      </c>
      <c r="P14" s="56">
        <v>9.8090758162700613</v>
      </c>
    </row>
    <row r="15" spans="1:17" s="26" customFormat="1" ht="36" customHeight="1">
      <c r="A15" s="65" t="s">
        <v>118</v>
      </c>
      <c r="B15" s="50">
        <v>67260</v>
      </c>
      <c r="C15" s="50">
        <v>19984</v>
      </c>
      <c r="D15" s="52">
        <v>42.270919705558846</v>
      </c>
      <c r="E15" s="50">
        <v>5757</v>
      </c>
      <c r="F15" s="52">
        <v>9.3605189990732161</v>
      </c>
      <c r="G15" s="50">
        <v>37419</v>
      </c>
      <c r="H15" s="50">
        <v>10163</v>
      </c>
      <c r="I15" s="52">
        <v>37.287202817728208</v>
      </c>
      <c r="J15" s="50">
        <v>3217</v>
      </c>
      <c r="K15" s="52">
        <v>9.405882696918308</v>
      </c>
      <c r="L15" s="50">
        <v>29841</v>
      </c>
      <c r="M15" s="50">
        <v>9821</v>
      </c>
      <c r="N15" s="52">
        <v>49.055944055944053</v>
      </c>
      <c r="O15" s="50">
        <v>2540</v>
      </c>
      <c r="P15" s="52">
        <v>9.3036885095784037</v>
      </c>
    </row>
    <row r="16" spans="1:17" s="26" customFormat="1" ht="23.25" customHeight="1">
      <c r="A16" s="53" t="s">
        <v>119</v>
      </c>
      <c r="B16" s="54">
        <v>476</v>
      </c>
      <c r="C16" s="54">
        <v>57</v>
      </c>
      <c r="D16" s="56">
        <v>13.60381861575179</v>
      </c>
      <c r="E16" s="54">
        <v>185</v>
      </c>
      <c r="F16" s="56">
        <v>63.573883161512029</v>
      </c>
      <c r="G16" s="54">
        <v>94</v>
      </c>
      <c r="H16" s="54">
        <v>25</v>
      </c>
      <c r="I16" s="56">
        <v>36.231884057971016</v>
      </c>
      <c r="J16" s="54">
        <v>57</v>
      </c>
      <c r="K16" s="56">
        <v>154.05405405405406</v>
      </c>
      <c r="L16" s="54">
        <v>382</v>
      </c>
      <c r="M16" s="54">
        <v>32</v>
      </c>
      <c r="N16" s="56">
        <v>9.1428571428571423</v>
      </c>
      <c r="O16" s="54">
        <v>128</v>
      </c>
      <c r="P16" s="56">
        <v>50.393700787401578</v>
      </c>
    </row>
    <row r="17" spans="1:16" s="26" customFormat="1" ht="36.75" customHeight="1">
      <c r="A17" s="65" t="s">
        <v>120</v>
      </c>
      <c r="B17" s="50">
        <v>14502</v>
      </c>
      <c r="C17" s="50">
        <v>2816</v>
      </c>
      <c r="D17" s="52">
        <v>24.09721033715557</v>
      </c>
      <c r="E17" s="50">
        <v>2098</v>
      </c>
      <c r="F17" s="52">
        <v>16.913898742341182</v>
      </c>
      <c r="G17" s="50">
        <v>1445</v>
      </c>
      <c r="H17" s="50">
        <v>364</v>
      </c>
      <c r="I17" s="52">
        <v>33.672525439407956</v>
      </c>
      <c r="J17" s="50">
        <v>243</v>
      </c>
      <c r="K17" s="52">
        <v>20.216306156405992</v>
      </c>
      <c r="L17" s="50">
        <v>13057</v>
      </c>
      <c r="M17" s="50">
        <v>2452</v>
      </c>
      <c r="N17" s="52">
        <v>23.12116925978312</v>
      </c>
      <c r="O17" s="50">
        <v>1855</v>
      </c>
      <c r="P17" s="52">
        <v>16.559542938760934</v>
      </c>
    </row>
    <row r="18" spans="1:16" s="26" customFormat="1" ht="24" customHeight="1">
      <c r="A18" s="53" t="s">
        <v>121</v>
      </c>
      <c r="B18" s="54">
        <v>11866</v>
      </c>
      <c r="C18" s="54">
        <v>1661</v>
      </c>
      <c r="D18" s="56">
        <v>16.276335129838316</v>
      </c>
      <c r="E18" s="54">
        <v>714</v>
      </c>
      <c r="F18" s="56">
        <v>6.4024390243902438</v>
      </c>
      <c r="G18" s="54">
        <v>1573</v>
      </c>
      <c r="H18" s="54">
        <v>117</v>
      </c>
      <c r="I18" s="56">
        <v>8.0357142857142865</v>
      </c>
      <c r="J18" s="54">
        <v>-114</v>
      </c>
      <c r="K18" s="56">
        <v>-6.7575577949021932</v>
      </c>
      <c r="L18" s="54">
        <v>10293</v>
      </c>
      <c r="M18" s="54">
        <v>1544</v>
      </c>
      <c r="N18" s="56">
        <v>17.64773116927649</v>
      </c>
      <c r="O18" s="54">
        <v>828</v>
      </c>
      <c r="P18" s="56">
        <v>8.7480190174326466</v>
      </c>
    </row>
    <row r="19" spans="1:16" s="26" customFormat="1" ht="17.25" customHeight="1">
      <c r="A19" s="83" t="s">
        <v>122</v>
      </c>
      <c r="B19" s="84">
        <v>54894</v>
      </c>
      <c r="C19" s="84">
        <v>10352</v>
      </c>
      <c r="D19" s="86">
        <v>23.240986035651744</v>
      </c>
      <c r="E19" s="84">
        <v>12055</v>
      </c>
      <c r="F19" s="86">
        <v>28.140246037489202</v>
      </c>
      <c r="G19" s="84">
        <v>27664</v>
      </c>
      <c r="H19" s="84">
        <v>3939</v>
      </c>
      <c r="I19" s="86">
        <v>16.602739726027398</v>
      </c>
      <c r="J19" s="84">
        <v>6798</v>
      </c>
      <c r="K19" s="86">
        <v>32.579315633087319</v>
      </c>
      <c r="L19" s="84">
        <v>27230</v>
      </c>
      <c r="M19" s="84">
        <v>6413</v>
      </c>
      <c r="N19" s="86">
        <v>30.806552337032233</v>
      </c>
      <c r="O19" s="84">
        <v>5257</v>
      </c>
      <c r="P19" s="86">
        <v>23.924816820643517</v>
      </c>
    </row>
    <row r="20" spans="1:16" s="26" customFormat="1" ht="24" customHeight="1">
      <c r="A20" s="74" t="s">
        <v>217</v>
      </c>
      <c r="B20" s="62">
        <v>72881</v>
      </c>
      <c r="C20" s="62">
        <v>15830</v>
      </c>
      <c r="D20" s="64">
        <v>27.74710346882614</v>
      </c>
      <c r="E20" s="62">
        <v>7228</v>
      </c>
      <c r="F20" s="64">
        <v>11.009397894993374</v>
      </c>
      <c r="G20" s="62">
        <v>31744</v>
      </c>
      <c r="H20" s="62">
        <v>6364</v>
      </c>
      <c r="I20" s="64">
        <v>25.074862096138691</v>
      </c>
      <c r="J20" s="62">
        <v>3198</v>
      </c>
      <c r="K20" s="64">
        <v>11.202970643873048</v>
      </c>
      <c r="L20" s="62">
        <v>41137</v>
      </c>
      <c r="M20" s="62">
        <v>9466</v>
      </c>
      <c r="N20" s="64">
        <v>29.888541567995958</v>
      </c>
      <c r="O20" s="62">
        <v>4030</v>
      </c>
      <c r="P20" s="64">
        <v>10.860484544695071</v>
      </c>
    </row>
    <row r="21" spans="1:16">
      <c r="A21" s="53" t="s">
        <v>113</v>
      </c>
      <c r="B21" s="54">
        <v>1</v>
      </c>
      <c r="C21" s="54">
        <v>1</v>
      </c>
      <c r="D21" s="56">
        <v>0</v>
      </c>
      <c r="E21" s="54">
        <v>1</v>
      </c>
      <c r="F21" s="56">
        <v>0</v>
      </c>
      <c r="G21" s="54">
        <v>1</v>
      </c>
      <c r="H21" s="54">
        <v>1</v>
      </c>
      <c r="I21" s="56">
        <v>0</v>
      </c>
      <c r="J21" s="54">
        <v>1</v>
      </c>
      <c r="K21" s="56">
        <v>0</v>
      </c>
      <c r="L21" s="54">
        <v>0</v>
      </c>
      <c r="M21" s="54">
        <v>0</v>
      </c>
      <c r="N21" s="56" t="s">
        <v>395</v>
      </c>
      <c r="O21" s="54">
        <v>0</v>
      </c>
      <c r="P21" s="56" t="s">
        <v>395</v>
      </c>
    </row>
    <row r="22" spans="1:16">
      <c r="A22" s="65" t="s">
        <v>114</v>
      </c>
      <c r="B22" s="50">
        <v>96</v>
      </c>
      <c r="C22" s="50">
        <v>-7</v>
      </c>
      <c r="D22" s="52">
        <v>-6.7961165048543686</v>
      </c>
      <c r="E22" s="50">
        <v>0</v>
      </c>
      <c r="F22" s="52">
        <v>0</v>
      </c>
      <c r="G22" s="50">
        <v>38</v>
      </c>
      <c r="H22" s="50">
        <v>-7</v>
      </c>
      <c r="I22" s="52">
        <v>-15.555555555555555</v>
      </c>
      <c r="J22" s="50">
        <v>-2</v>
      </c>
      <c r="K22" s="52">
        <v>-5</v>
      </c>
      <c r="L22" s="50">
        <v>58</v>
      </c>
      <c r="M22" s="50">
        <v>0</v>
      </c>
      <c r="N22" s="52">
        <v>0</v>
      </c>
      <c r="O22" s="50">
        <v>2</v>
      </c>
      <c r="P22" s="52">
        <v>3.5714285714285716</v>
      </c>
    </row>
    <row r="23" spans="1:16" ht="24" customHeight="1">
      <c r="A23" s="53" t="s">
        <v>115</v>
      </c>
      <c r="B23" s="54">
        <v>7657</v>
      </c>
      <c r="C23" s="54">
        <v>693</v>
      </c>
      <c r="D23" s="56">
        <v>9.9511774842044805</v>
      </c>
      <c r="E23" s="54">
        <v>-1519</v>
      </c>
      <c r="F23" s="56">
        <v>-16.554054054054053</v>
      </c>
      <c r="G23" s="54">
        <v>3625</v>
      </c>
      <c r="H23" s="54">
        <v>427</v>
      </c>
      <c r="I23" s="56">
        <v>13.352095059412132</v>
      </c>
      <c r="J23" s="54">
        <v>-248</v>
      </c>
      <c r="K23" s="56">
        <v>-6.4033049315775887</v>
      </c>
      <c r="L23" s="54">
        <v>4032</v>
      </c>
      <c r="M23" s="54">
        <v>266</v>
      </c>
      <c r="N23" s="56">
        <v>7.0631970260223049</v>
      </c>
      <c r="O23" s="54">
        <v>-1271</v>
      </c>
      <c r="P23" s="56">
        <v>-23.96756552894588</v>
      </c>
    </row>
    <row r="24" spans="1:16">
      <c r="A24" s="65" t="s">
        <v>116</v>
      </c>
      <c r="B24" s="50">
        <v>4799</v>
      </c>
      <c r="C24" s="50">
        <v>1405</v>
      </c>
      <c r="D24" s="52">
        <v>41.396582203889217</v>
      </c>
      <c r="E24" s="50">
        <v>390</v>
      </c>
      <c r="F24" s="52">
        <v>8.8455432070764353</v>
      </c>
      <c r="G24" s="50">
        <v>2018</v>
      </c>
      <c r="H24" s="50">
        <v>551</v>
      </c>
      <c r="I24" s="52">
        <v>37.559645535105659</v>
      </c>
      <c r="J24" s="50">
        <v>-108</v>
      </c>
      <c r="K24" s="52">
        <v>-5.0799623706491062</v>
      </c>
      <c r="L24" s="50">
        <v>2781</v>
      </c>
      <c r="M24" s="50">
        <v>854</v>
      </c>
      <c r="N24" s="52">
        <v>44.317592112091333</v>
      </c>
      <c r="O24" s="50">
        <v>498</v>
      </c>
      <c r="P24" s="52">
        <v>21.813403416557161</v>
      </c>
    </row>
    <row r="25" spans="1:16" ht="25.5" customHeight="1">
      <c r="A25" s="53" t="s">
        <v>117</v>
      </c>
      <c r="B25" s="54">
        <v>3647</v>
      </c>
      <c r="C25" s="54">
        <v>570</v>
      </c>
      <c r="D25" s="56">
        <v>18.524536886577835</v>
      </c>
      <c r="E25" s="54">
        <v>37</v>
      </c>
      <c r="F25" s="56">
        <v>1.0249307479224377</v>
      </c>
      <c r="G25" s="54">
        <v>2174</v>
      </c>
      <c r="H25" s="54">
        <v>164</v>
      </c>
      <c r="I25" s="56">
        <v>8.1592039800995018</v>
      </c>
      <c r="J25" s="54">
        <v>-91</v>
      </c>
      <c r="K25" s="56">
        <v>-4.0176600441501105</v>
      </c>
      <c r="L25" s="54">
        <v>1473</v>
      </c>
      <c r="M25" s="54">
        <v>406</v>
      </c>
      <c r="N25" s="56">
        <v>38.050609184629806</v>
      </c>
      <c r="O25" s="54">
        <v>128</v>
      </c>
      <c r="P25" s="56">
        <v>9.5167286245353164</v>
      </c>
    </row>
    <row r="26" spans="1:16" ht="36.75" customHeight="1">
      <c r="A26" s="65" t="s">
        <v>118</v>
      </c>
      <c r="B26" s="50">
        <v>22249</v>
      </c>
      <c r="C26" s="50">
        <v>6779</v>
      </c>
      <c r="D26" s="52">
        <v>43.820297349709115</v>
      </c>
      <c r="E26" s="50">
        <v>2617</v>
      </c>
      <c r="F26" s="52">
        <v>13.330277098614507</v>
      </c>
      <c r="G26" s="50">
        <v>11140</v>
      </c>
      <c r="H26" s="50">
        <v>3067</v>
      </c>
      <c r="I26" s="52">
        <v>37.990833643007555</v>
      </c>
      <c r="J26" s="50">
        <v>1273</v>
      </c>
      <c r="K26" s="52">
        <v>12.901591162460727</v>
      </c>
      <c r="L26" s="50">
        <v>11109</v>
      </c>
      <c r="M26" s="50">
        <v>3712</v>
      </c>
      <c r="N26" s="52">
        <v>50.182506421522241</v>
      </c>
      <c r="O26" s="50">
        <v>1344</v>
      </c>
      <c r="P26" s="52">
        <v>13.763440860215054</v>
      </c>
    </row>
    <row r="27" spans="1:16" ht="28.5" customHeight="1">
      <c r="A27" s="53" t="s">
        <v>119</v>
      </c>
      <c r="B27" s="54">
        <v>265</v>
      </c>
      <c r="C27" s="54">
        <v>-4</v>
      </c>
      <c r="D27" s="56">
        <v>-1.486988847583643</v>
      </c>
      <c r="E27" s="54">
        <v>132</v>
      </c>
      <c r="F27" s="56">
        <v>99.248120300751879</v>
      </c>
      <c r="G27" s="54">
        <v>58</v>
      </c>
      <c r="H27" s="54">
        <v>11</v>
      </c>
      <c r="I27" s="56">
        <v>23.404255319148938</v>
      </c>
      <c r="J27" s="54">
        <v>45</v>
      </c>
      <c r="K27" s="56">
        <v>346.15384615384613</v>
      </c>
      <c r="L27" s="54">
        <v>207</v>
      </c>
      <c r="M27" s="54">
        <v>-15</v>
      </c>
      <c r="N27" s="56">
        <v>-6.756756756756757</v>
      </c>
      <c r="O27" s="54">
        <v>87</v>
      </c>
      <c r="P27" s="56">
        <v>72.5</v>
      </c>
    </row>
    <row r="28" spans="1:16" ht="33.75">
      <c r="A28" s="65" t="s">
        <v>120</v>
      </c>
      <c r="B28" s="50">
        <v>6754</v>
      </c>
      <c r="C28" s="50">
        <v>1099</v>
      </c>
      <c r="D28" s="52">
        <v>19.434129089301504</v>
      </c>
      <c r="E28" s="50">
        <v>1070</v>
      </c>
      <c r="F28" s="52">
        <v>18.824771287825474</v>
      </c>
      <c r="G28" s="50">
        <v>468</v>
      </c>
      <c r="H28" s="50">
        <v>98</v>
      </c>
      <c r="I28" s="52">
        <v>26.486486486486488</v>
      </c>
      <c r="J28" s="50">
        <v>131</v>
      </c>
      <c r="K28" s="52">
        <v>38.872403560830861</v>
      </c>
      <c r="L28" s="50">
        <v>6286</v>
      </c>
      <c r="M28" s="50">
        <v>1001</v>
      </c>
      <c r="N28" s="52">
        <v>18.940397350993379</v>
      </c>
      <c r="O28" s="50">
        <v>939</v>
      </c>
      <c r="P28" s="52">
        <v>17.561249298672152</v>
      </c>
    </row>
    <row r="29" spans="1:16" ht="22.5">
      <c r="A29" s="53" t="s">
        <v>121</v>
      </c>
      <c r="B29" s="54">
        <v>5233</v>
      </c>
      <c r="C29" s="54">
        <v>1098</v>
      </c>
      <c r="D29" s="56">
        <v>26.553808948004836</v>
      </c>
      <c r="E29" s="54">
        <v>584</v>
      </c>
      <c r="F29" s="56">
        <v>12.561841256184126</v>
      </c>
      <c r="G29" s="54">
        <v>647</v>
      </c>
      <c r="H29" s="54">
        <v>133</v>
      </c>
      <c r="I29" s="56">
        <v>25.875486381322958</v>
      </c>
      <c r="J29" s="54">
        <v>2</v>
      </c>
      <c r="K29" s="56">
        <v>0.31007751937984496</v>
      </c>
      <c r="L29" s="54">
        <v>4586</v>
      </c>
      <c r="M29" s="54">
        <v>965</v>
      </c>
      <c r="N29" s="56">
        <v>26.650096658381663</v>
      </c>
      <c r="O29" s="54">
        <v>582</v>
      </c>
      <c r="P29" s="56">
        <v>14.535464535464536</v>
      </c>
    </row>
    <row r="30" spans="1:16">
      <c r="A30" s="83" t="s">
        <v>122</v>
      </c>
      <c r="B30" s="84">
        <v>22180</v>
      </c>
      <c r="C30" s="84">
        <v>4196</v>
      </c>
      <c r="D30" s="86">
        <v>23.331850533807827</v>
      </c>
      <c r="E30" s="84">
        <v>3916</v>
      </c>
      <c r="F30" s="86">
        <v>21.441086289969338</v>
      </c>
      <c r="G30" s="84">
        <v>11575</v>
      </c>
      <c r="H30" s="84">
        <v>1919</v>
      </c>
      <c r="I30" s="86">
        <v>19.873653686826845</v>
      </c>
      <c r="J30" s="84">
        <v>2195</v>
      </c>
      <c r="K30" s="86">
        <v>23.400852878464818</v>
      </c>
      <c r="L30" s="84">
        <v>10605</v>
      </c>
      <c r="M30" s="84">
        <v>2277</v>
      </c>
      <c r="N30" s="86">
        <v>27.341498559077809</v>
      </c>
      <c r="O30" s="84">
        <v>1721</v>
      </c>
      <c r="P30" s="86">
        <v>19.371904547501124</v>
      </c>
    </row>
    <row r="31" spans="1:16" s="26" customFormat="1" ht="36" customHeight="1">
      <c r="A31" s="74" t="s">
        <v>218</v>
      </c>
      <c r="B31" s="62">
        <v>105033</v>
      </c>
      <c r="C31" s="62">
        <v>23431</v>
      </c>
      <c r="D31" s="64">
        <v>28.713757015759416</v>
      </c>
      <c r="E31" s="62">
        <v>10009</v>
      </c>
      <c r="F31" s="64">
        <v>10.533128472806871</v>
      </c>
      <c r="G31" s="62">
        <v>48870</v>
      </c>
      <c r="H31" s="62">
        <v>10248</v>
      </c>
      <c r="I31" s="64">
        <v>26.534099735901819</v>
      </c>
      <c r="J31" s="62">
        <v>4109</v>
      </c>
      <c r="K31" s="64">
        <v>9.1798664015549249</v>
      </c>
      <c r="L31" s="62">
        <v>56163</v>
      </c>
      <c r="M31" s="62">
        <v>13183</v>
      </c>
      <c r="N31" s="64">
        <v>30.672405770125639</v>
      </c>
      <c r="O31" s="62">
        <v>5900</v>
      </c>
      <c r="P31" s="64">
        <v>11.738256769392994</v>
      </c>
    </row>
    <row r="32" spans="1:16">
      <c r="A32" s="53" t="s">
        <v>113</v>
      </c>
      <c r="B32" s="54">
        <v>2</v>
      </c>
      <c r="C32" s="54">
        <v>2</v>
      </c>
      <c r="D32" s="56">
        <v>0</v>
      </c>
      <c r="E32" s="54">
        <v>1</v>
      </c>
      <c r="F32" s="56">
        <v>100</v>
      </c>
      <c r="G32" s="54">
        <v>1</v>
      </c>
      <c r="H32" s="54">
        <v>1</v>
      </c>
      <c r="I32" s="56">
        <v>0</v>
      </c>
      <c r="J32" s="54">
        <v>1</v>
      </c>
      <c r="K32" s="56">
        <v>0</v>
      </c>
      <c r="L32" s="54">
        <v>1</v>
      </c>
      <c r="M32" s="54">
        <v>1</v>
      </c>
      <c r="N32" s="56">
        <v>0</v>
      </c>
      <c r="O32" s="54">
        <v>0</v>
      </c>
      <c r="P32" s="56">
        <v>0</v>
      </c>
    </row>
    <row r="33" spans="1:16">
      <c r="A33" s="65" t="s">
        <v>114</v>
      </c>
      <c r="B33" s="50">
        <v>184</v>
      </c>
      <c r="C33" s="50">
        <v>-17</v>
      </c>
      <c r="D33" s="52">
        <v>-8.4577114427860689</v>
      </c>
      <c r="E33" s="50">
        <v>25</v>
      </c>
      <c r="F33" s="52">
        <v>15.723270440251572</v>
      </c>
      <c r="G33" s="50">
        <v>70</v>
      </c>
      <c r="H33" s="50">
        <v>-29</v>
      </c>
      <c r="I33" s="52">
        <v>-29.292929292929294</v>
      </c>
      <c r="J33" s="50">
        <v>14</v>
      </c>
      <c r="K33" s="52">
        <v>25</v>
      </c>
      <c r="L33" s="50">
        <v>114</v>
      </c>
      <c r="M33" s="50">
        <v>12</v>
      </c>
      <c r="N33" s="52">
        <v>11.764705882352942</v>
      </c>
      <c r="O33" s="50">
        <v>11</v>
      </c>
      <c r="P33" s="52">
        <v>10.679611650485437</v>
      </c>
    </row>
    <row r="34" spans="1:16" ht="25.5" customHeight="1">
      <c r="A34" s="53" t="s">
        <v>115</v>
      </c>
      <c r="B34" s="54">
        <v>8678</v>
      </c>
      <c r="C34" s="54">
        <v>1369</v>
      </c>
      <c r="D34" s="56">
        <v>18.730332466821725</v>
      </c>
      <c r="E34" s="54">
        <v>418</v>
      </c>
      <c r="F34" s="56">
        <v>5.0605326876513317</v>
      </c>
      <c r="G34" s="54">
        <v>4012</v>
      </c>
      <c r="H34" s="54">
        <v>819</v>
      </c>
      <c r="I34" s="56">
        <v>25.649859066708423</v>
      </c>
      <c r="J34" s="54">
        <v>273</v>
      </c>
      <c r="K34" s="56">
        <v>7.301417491307836</v>
      </c>
      <c r="L34" s="54">
        <v>4666</v>
      </c>
      <c r="M34" s="54">
        <v>550</v>
      </c>
      <c r="N34" s="56">
        <v>13.36248785228377</v>
      </c>
      <c r="O34" s="54">
        <v>145</v>
      </c>
      <c r="P34" s="56">
        <v>3.2072550320725504</v>
      </c>
    </row>
    <row r="35" spans="1:16">
      <c r="A35" s="65" t="s">
        <v>116</v>
      </c>
      <c r="B35" s="50">
        <v>11412</v>
      </c>
      <c r="C35" s="50">
        <v>2692</v>
      </c>
      <c r="D35" s="52">
        <v>30.871559633027523</v>
      </c>
      <c r="E35" s="50">
        <v>1990</v>
      </c>
      <c r="F35" s="52">
        <v>21.120781150498832</v>
      </c>
      <c r="G35" s="50">
        <v>4932</v>
      </c>
      <c r="H35" s="50">
        <v>1215</v>
      </c>
      <c r="I35" s="52">
        <v>32.687651331719131</v>
      </c>
      <c r="J35" s="50">
        <v>1089</v>
      </c>
      <c r="K35" s="52">
        <v>28.337236533957846</v>
      </c>
      <c r="L35" s="50">
        <v>6480</v>
      </c>
      <c r="M35" s="50">
        <v>1477</v>
      </c>
      <c r="N35" s="52">
        <v>29.522286628023185</v>
      </c>
      <c r="O35" s="50">
        <v>901</v>
      </c>
      <c r="P35" s="52">
        <v>16.149847642946764</v>
      </c>
    </row>
    <row r="36" spans="1:16" ht="30" customHeight="1">
      <c r="A36" s="53" t="s">
        <v>117</v>
      </c>
      <c r="B36" s="54">
        <v>8880</v>
      </c>
      <c r="C36" s="54">
        <v>1433</v>
      </c>
      <c r="D36" s="56">
        <v>19.242648046193096</v>
      </c>
      <c r="E36" s="54">
        <v>672</v>
      </c>
      <c r="F36" s="56">
        <v>8.1871345029239766</v>
      </c>
      <c r="G36" s="54">
        <v>5409</v>
      </c>
      <c r="H36" s="54">
        <v>746</v>
      </c>
      <c r="I36" s="56">
        <v>15.998284366287798</v>
      </c>
      <c r="J36" s="54">
        <v>411</v>
      </c>
      <c r="K36" s="56">
        <v>8.2232893157262907</v>
      </c>
      <c r="L36" s="54">
        <v>3471</v>
      </c>
      <c r="M36" s="54">
        <v>687</v>
      </c>
      <c r="N36" s="56">
        <v>24.676724137931036</v>
      </c>
      <c r="O36" s="54">
        <v>261</v>
      </c>
      <c r="P36" s="56">
        <v>8.1308411214953278</v>
      </c>
    </row>
    <row r="37" spans="1:16" ht="36" customHeight="1">
      <c r="A37" s="65" t="s">
        <v>118</v>
      </c>
      <c r="B37" s="50">
        <v>37795</v>
      </c>
      <c r="C37" s="50">
        <v>11080</v>
      </c>
      <c r="D37" s="52">
        <v>41.474826876286727</v>
      </c>
      <c r="E37" s="50">
        <v>2204</v>
      </c>
      <c r="F37" s="52">
        <v>6.192576775027395</v>
      </c>
      <c r="G37" s="50">
        <v>21555</v>
      </c>
      <c r="H37" s="50">
        <v>5794</v>
      </c>
      <c r="I37" s="52">
        <v>36.761626800329928</v>
      </c>
      <c r="J37" s="50">
        <v>1169</v>
      </c>
      <c r="K37" s="52">
        <v>5.734327479642892</v>
      </c>
      <c r="L37" s="50">
        <v>16240</v>
      </c>
      <c r="M37" s="50">
        <v>5286</v>
      </c>
      <c r="N37" s="52">
        <v>48.256344714259633</v>
      </c>
      <c r="O37" s="50">
        <v>1035</v>
      </c>
      <c r="P37" s="52">
        <v>6.8069713909898057</v>
      </c>
    </row>
    <row r="38" spans="1:16" ht="28.5" customHeight="1">
      <c r="A38" s="53" t="s">
        <v>119</v>
      </c>
      <c r="B38" s="54">
        <v>172</v>
      </c>
      <c r="C38" s="54">
        <v>46</v>
      </c>
      <c r="D38" s="56">
        <v>36.507936507936506</v>
      </c>
      <c r="E38" s="54">
        <v>38</v>
      </c>
      <c r="F38" s="56">
        <v>28.35820895522388</v>
      </c>
      <c r="G38" s="54">
        <v>28</v>
      </c>
      <c r="H38" s="54">
        <v>10</v>
      </c>
      <c r="I38" s="56">
        <v>55.555555555555557</v>
      </c>
      <c r="J38" s="54">
        <v>9</v>
      </c>
      <c r="K38" s="56">
        <v>47.368421052631582</v>
      </c>
      <c r="L38" s="54">
        <v>144</v>
      </c>
      <c r="M38" s="54">
        <v>36</v>
      </c>
      <c r="N38" s="56">
        <v>33.333333333333336</v>
      </c>
      <c r="O38" s="54">
        <v>29</v>
      </c>
      <c r="P38" s="56">
        <v>25.217391304347824</v>
      </c>
    </row>
    <row r="39" spans="1:16" ht="33.75">
      <c r="A39" s="65" t="s">
        <v>120</v>
      </c>
      <c r="B39" s="50">
        <v>6427</v>
      </c>
      <c r="C39" s="50">
        <v>1294</v>
      </c>
      <c r="D39" s="52">
        <v>25.20942918371323</v>
      </c>
      <c r="E39" s="50">
        <v>780</v>
      </c>
      <c r="F39" s="52">
        <v>13.812643881707102</v>
      </c>
      <c r="G39" s="50">
        <v>744</v>
      </c>
      <c r="H39" s="50">
        <v>185</v>
      </c>
      <c r="I39" s="52">
        <v>33.094812164579608</v>
      </c>
      <c r="J39" s="50">
        <v>54</v>
      </c>
      <c r="K39" s="52">
        <v>7.8260869565217392</v>
      </c>
      <c r="L39" s="50">
        <v>5683</v>
      </c>
      <c r="M39" s="50">
        <v>1109</v>
      </c>
      <c r="N39" s="52">
        <v>24.245736773065151</v>
      </c>
      <c r="O39" s="50">
        <v>726</v>
      </c>
      <c r="P39" s="52">
        <v>14.645955214847691</v>
      </c>
    </row>
    <row r="40" spans="1:16" ht="22.5">
      <c r="A40" s="53" t="s">
        <v>121</v>
      </c>
      <c r="B40" s="54">
        <v>5769</v>
      </c>
      <c r="C40" s="54">
        <v>442</v>
      </c>
      <c r="D40" s="56">
        <v>8.2973531068143416</v>
      </c>
      <c r="E40" s="54">
        <v>104</v>
      </c>
      <c r="F40" s="56">
        <v>1.8358340688437775</v>
      </c>
      <c r="G40" s="54">
        <v>781</v>
      </c>
      <c r="H40" s="54">
        <v>-31</v>
      </c>
      <c r="I40" s="56">
        <v>-3.8177339901477834</v>
      </c>
      <c r="J40" s="54">
        <v>-94</v>
      </c>
      <c r="K40" s="56">
        <v>-10.742857142857142</v>
      </c>
      <c r="L40" s="54">
        <v>4988</v>
      </c>
      <c r="M40" s="54">
        <v>473</v>
      </c>
      <c r="N40" s="56">
        <v>10.476190476190476</v>
      </c>
      <c r="O40" s="54">
        <v>198</v>
      </c>
      <c r="P40" s="56">
        <v>4.1336116910229643</v>
      </c>
    </row>
    <row r="41" spans="1:16">
      <c r="A41" s="83" t="s">
        <v>122</v>
      </c>
      <c r="B41" s="84">
        <v>25714</v>
      </c>
      <c r="C41" s="84">
        <v>5090</v>
      </c>
      <c r="D41" s="86">
        <v>24.679984484096199</v>
      </c>
      <c r="E41" s="84">
        <v>3777</v>
      </c>
      <c r="F41" s="86">
        <v>17.217486438437344</v>
      </c>
      <c r="G41" s="84">
        <v>11338</v>
      </c>
      <c r="H41" s="84">
        <v>1538</v>
      </c>
      <c r="I41" s="86">
        <v>15.693877551020408</v>
      </c>
      <c r="J41" s="84">
        <v>1183</v>
      </c>
      <c r="K41" s="86">
        <v>11.649433776464795</v>
      </c>
      <c r="L41" s="84">
        <v>14376</v>
      </c>
      <c r="M41" s="84">
        <v>3552</v>
      </c>
      <c r="N41" s="86">
        <v>32.815964523281593</v>
      </c>
      <c r="O41" s="84">
        <v>2594</v>
      </c>
      <c r="P41" s="86">
        <v>22.01663554574775</v>
      </c>
    </row>
    <row r="42" spans="1:16" s="26" customFormat="1" ht="24" customHeight="1">
      <c r="A42" s="74" t="s">
        <v>219</v>
      </c>
      <c r="B42" s="62">
        <v>52230</v>
      </c>
      <c r="C42" s="62">
        <v>8388</v>
      </c>
      <c r="D42" s="64">
        <v>19.132338853154508</v>
      </c>
      <c r="E42" s="62">
        <v>5497</v>
      </c>
      <c r="F42" s="64">
        <v>11.762566066805041</v>
      </c>
      <c r="G42" s="62">
        <v>26744</v>
      </c>
      <c r="H42" s="62">
        <v>4150</v>
      </c>
      <c r="I42" s="64">
        <v>18.367708241125964</v>
      </c>
      <c r="J42" s="62">
        <v>2672</v>
      </c>
      <c r="K42" s="64">
        <v>11.100033233632436</v>
      </c>
      <c r="L42" s="62">
        <v>25486</v>
      </c>
      <c r="M42" s="62">
        <v>4238</v>
      </c>
      <c r="N42" s="64">
        <v>19.945406626506024</v>
      </c>
      <c r="O42" s="62">
        <v>2825</v>
      </c>
      <c r="P42" s="64">
        <v>12.466351882088169</v>
      </c>
    </row>
    <row r="43" spans="1:16">
      <c r="A43" s="53" t="s">
        <v>113</v>
      </c>
      <c r="B43" s="54">
        <v>1</v>
      </c>
      <c r="C43" s="54">
        <v>0</v>
      </c>
      <c r="D43" s="56">
        <v>0</v>
      </c>
      <c r="E43" s="54">
        <v>1</v>
      </c>
      <c r="F43" s="56">
        <v>0</v>
      </c>
      <c r="G43" s="54">
        <v>0</v>
      </c>
      <c r="H43" s="54">
        <v>0</v>
      </c>
      <c r="I43" s="56" t="s">
        <v>395</v>
      </c>
      <c r="J43" s="54">
        <v>0</v>
      </c>
      <c r="K43" s="56" t="s">
        <v>395</v>
      </c>
      <c r="L43" s="54">
        <v>1</v>
      </c>
      <c r="M43" s="54">
        <v>0</v>
      </c>
      <c r="N43" s="56">
        <v>0</v>
      </c>
      <c r="O43" s="54">
        <v>1</v>
      </c>
      <c r="P43" s="56">
        <v>0</v>
      </c>
    </row>
    <row r="44" spans="1:16">
      <c r="A44" s="65" t="s">
        <v>114</v>
      </c>
      <c r="B44" s="50">
        <v>1041</v>
      </c>
      <c r="C44" s="50">
        <v>52</v>
      </c>
      <c r="D44" s="52">
        <v>5.2578361981799802</v>
      </c>
      <c r="E44" s="50">
        <v>68</v>
      </c>
      <c r="F44" s="52">
        <v>6.988694758478931</v>
      </c>
      <c r="G44" s="50">
        <v>383</v>
      </c>
      <c r="H44" s="50">
        <v>-8</v>
      </c>
      <c r="I44" s="52">
        <v>-2.0460358056265986</v>
      </c>
      <c r="J44" s="50">
        <v>14</v>
      </c>
      <c r="K44" s="52">
        <v>3.794037940379404</v>
      </c>
      <c r="L44" s="50">
        <v>658</v>
      </c>
      <c r="M44" s="50">
        <v>60</v>
      </c>
      <c r="N44" s="52">
        <v>10.033444816053512</v>
      </c>
      <c r="O44" s="50">
        <v>54</v>
      </c>
      <c r="P44" s="52">
        <v>8.9403973509933774</v>
      </c>
    </row>
    <row r="45" spans="1:16" ht="23.25" customHeight="1">
      <c r="A45" s="53" t="s">
        <v>115</v>
      </c>
      <c r="B45" s="54">
        <v>17742</v>
      </c>
      <c r="C45" s="54">
        <v>1349</v>
      </c>
      <c r="D45" s="56">
        <v>8.2291221862990298</v>
      </c>
      <c r="E45" s="54">
        <v>1236</v>
      </c>
      <c r="F45" s="56">
        <v>7.488186114140313</v>
      </c>
      <c r="G45" s="54">
        <v>9534</v>
      </c>
      <c r="H45" s="54">
        <v>729</v>
      </c>
      <c r="I45" s="56">
        <v>8.2793867120954001</v>
      </c>
      <c r="J45" s="54">
        <v>430</v>
      </c>
      <c r="K45" s="56">
        <v>4.7231985940246046</v>
      </c>
      <c r="L45" s="54">
        <v>8208</v>
      </c>
      <c r="M45" s="54">
        <v>620</v>
      </c>
      <c r="N45" s="56">
        <v>8.170795993674222</v>
      </c>
      <c r="O45" s="54">
        <v>806</v>
      </c>
      <c r="P45" s="56">
        <v>10.888948932720886</v>
      </c>
    </row>
    <row r="46" spans="1:16" ht="15.75" customHeight="1">
      <c r="A46" s="65" t="s">
        <v>116</v>
      </c>
      <c r="B46" s="50">
        <v>13011</v>
      </c>
      <c r="C46" s="50">
        <v>2175</v>
      </c>
      <c r="D46" s="52">
        <v>20.071982281284608</v>
      </c>
      <c r="E46" s="50">
        <v>1014</v>
      </c>
      <c r="F46" s="52">
        <v>8.4521130282570649</v>
      </c>
      <c r="G46" s="50">
        <v>5807</v>
      </c>
      <c r="H46" s="50">
        <v>1155</v>
      </c>
      <c r="I46" s="52">
        <v>24.828030954428204</v>
      </c>
      <c r="J46" s="50">
        <v>590</v>
      </c>
      <c r="K46" s="52">
        <v>11.30918152194748</v>
      </c>
      <c r="L46" s="50">
        <v>7204</v>
      </c>
      <c r="M46" s="50">
        <v>1020</v>
      </c>
      <c r="N46" s="52">
        <v>16.494178525226392</v>
      </c>
      <c r="O46" s="50">
        <v>424</v>
      </c>
      <c r="P46" s="52">
        <v>6.2536873156342185</v>
      </c>
    </row>
    <row r="47" spans="1:16" ht="22.5">
      <c r="A47" s="53" t="s">
        <v>117</v>
      </c>
      <c r="B47" s="54">
        <v>7357</v>
      </c>
      <c r="C47" s="54">
        <v>1200</v>
      </c>
      <c r="D47" s="56">
        <v>19.490011369173299</v>
      </c>
      <c r="E47" s="54">
        <v>563</v>
      </c>
      <c r="F47" s="56">
        <v>8.2867235796290846</v>
      </c>
      <c r="G47" s="54">
        <v>4364</v>
      </c>
      <c r="H47" s="54">
        <v>572</v>
      </c>
      <c r="I47" s="56">
        <v>15.084388185654008</v>
      </c>
      <c r="J47" s="54">
        <v>243</v>
      </c>
      <c r="K47" s="56">
        <v>5.8966270322737202</v>
      </c>
      <c r="L47" s="54">
        <v>2993</v>
      </c>
      <c r="M47" s="54">
        <v>628</v>
      </c>
      <c r="N47" s="56">
        <v>26.553911205073994</v>
      </c>
      <c r="O47" s="54">
        <v>320</v>
      </c>
      <c r="P47" s="56">
        <v>11.971567527123083</v>
      </c>
    </row>
    <row r="48" spans="1:16" ht="36.75" customHeight="1">
      <c r="A48" s="65" t="s">
        <v>118</v>
      </c>
      <c r="B48" s="50">
        <v>7216</v>
      </c>
      <c r="C48" s="50">
        <v>2125</v>
      </c>
      <c r="D48" s="52">
        <v>41.74032606560597</v>
      </c>
      <c r="E48" s="50">
        <v>936</v>
      </c>
      <c r="F48" s="52">
        <v>14.904458598726114</v>
      </c>
      <c r="G48" s="50">
        <v>4724</v>
      </c>
      <c r="H48" s="50">
        <v>1302</v>
      </c>
      <c r="I48" s="52">
        <v>38.047925189947399</v>
      </c>
      <c r="J48" s="50">
        <v>775</v>
      </c>
      <c r="K48" s="52">
        <v>19.6252215750823</v>
      </c>
      <c r="L48" s="50">
        <v>2492</v>
      </c>
      <c r="M48" s="50">
        <v>823</v>
      </c>
      <c r="N48" s="52">
        <v>49.310964649490714</v>
      </c>
      <c r="O48" s="50">
        <v>161</v>
      </c>
      <c r="P48" s="52">
        <v>6.9069069069069071</v>
      </c>
    </row>
    <row r="49" spans="1:16" ht="27.75" customHeight="1">
      <c r="A49" s="53" t="s">
        <v>119</v>
      </c>
      <c r="B49" s="54">
        <v>39</v>
      </c>
      <c r="C49" s="54">
        <v>15</v>
      </c>
      <c r="D49" s="56">
        <v>62.5</v>
      </c>
      <c r="E49" s="54">
        <v>15</v>
      </c>
      <c r="F49" s="56">
        <v>62.5</v>
      </c>
      <c r="G49" s="54">
        <v>8</v>
      </c>
      <c r="H49" s="54">
        <v>4</v>
      </c>
      <c r="I49" s="56">
        <v>100</v>
      </c>
      <c r="J49" s="54">
        <v>3</v>
      </c>
      <c r="K49" s="56">
        <v>60</v>
      </c>
      <c r="L49" s="54">
        <v>31</v>
      </c>
      <c r="M49" s="54">
        <v>11</v>
      </c>
      <c r="N49" s="56">
        <v>55</v>
      </c>
      <c r="O49" s="54">
        <v>12</v>
      </c>
      <c r="P49" s="56">
        <v>63.157894736842103</v>
      </c>
    </row>
    <row r="50" spans="1:16" ht="33.75">
      <c r="A50" s="65" t="s">
        <v>120</v>
      </c>
      <c r="B50" s="50">
        <v>1321</v>
      </c>
      <c r="C50" s="50">
        <v>423</v>
      </c>
      <c r="D50" s="52">
        <v>47.104677060133632</v>
      </c>
      <c r="E50" s="50">
        <v>248</v>
      </c>
      <c r="F50" s="52">
        <v>23.112767940354146</v>
      </c>
      <c r="G50" s="50">
        <v>233</v>
      </c>
      <c r="H50" s="50">
        <v>81</v>
      </c>
      <c r="I50" s="52">
        <v>53.289473684210527</v>
      </c>
      <c r="J50" s="50">
        <v>58</v>
      </c>
      <c r="K50" s="52">
        <v>33.142857142857146</v>
      </c>
      <c r="L50" s="50">
        <v>1088</v>
      </c>
      <c r="M50" s="50">
        <v>342</v>
      </c>
      <c r="N50" s="52">
        <v>45.844504021447719</v>
      </c>
      <c r="O50" s="50">
        <v>190</v>
      </c>
      <c r="P50" s="52">
        <v>21.158129175946549</v>
      </c>
    </row>
    <row r="51" spans="1:16" ht="24.75" customHeight="1">
      <c r="A51" s="53" t="s">
        <v>121</v>
      </c>
      <c r="B51" s="54">
        <v>864</v>
      </c>
      <c r="C51" s="54">
        <v>121</v>
      </c>
      <c r="D51" s="56">
        <v>16.285329744279945</v>
      </c>
      <c r="E51" s="54">
        <v>26</v>
      </c>
      <c r="F51" s="56">
        <v>3.1026252983293556</v>
      </c>
      <c r="G51" s="54">
        <v>145</v>
      </c>
      <c r="H51" s="54">
        <v>15</v>
      </c>
      <c r="I51" s="56">
        <v>11.538461538461538</v>
      </c>
      <c r="J51" s="54">
        <v>-22</v>
      </c>
      <c r="K51" s="56">
        <v>-13.173652694610778</v>
      </c>
      <c r="L51" s="54">
        <v>719</v>
      </c>
      <c r="M51" s="54">
        <v>106</v>
      </c>
      <c r="N51" s="56">
        <v>17.29200652528548</v>
      </c>
      <c r="O51" s="54">
        <v>48</v>
      </c>
      <c r="P51" s="56">
        <v>7.1535022354694489</v>
      </c>
    </row>
    <row r="52" spans="1:16">
      <c r="A52" s="83" t="s">
        <v>122</v>
      </c>
      <c r="B52" s="84">
        <v>3638</v>
      </c>
      <c r="C52" s="84">
        <v>928</v>
      </c>
      <c r="D52" s="86">
        <v>34.243542435424352</v>
      </c>
      <c r="E52" s="84">
        <v>1390</v>
      </c>
      <c r="F52" s="86">
        <v>61.832740213523131</v>
      </c>
      <c r="G52" s="84">
        <v>1546</v>
      </c>
      <c r="H52" s="84">
        <v>300</v>
      </c>
      <c r="I52" s="86">
        <v>24.077046548956663</v>
      </c>
      <c r="J52" s="84">
        <v>581</v>
      </c>
      <c r="K52" s="86">
        <v>60.207253886010363</v>
      </c>
      <c r="L52" s="84">
        <v>2092</v>
      </c>
      <c r="M52" s="84">
        <v>628</v>
      </c>
      <c r="N52" s="86">
        <v>42.896174863387976</v>
      </c>
      <c r="O52" s="84">
        <v>809</v>
      </c>
      <c r="P52" s="86">
        <v>63.055339049103665</v>
      </c>
    </row>
    <row r="53" spans="1:16" s="26" customFormat="1" ht="19.5" customHeight="1">
      <c r="A53" s="147" t="s">
        <v>220</v>
      </c>
      <c r="B53" s="148">
        <v>3362</v>
      </c>
      <c r="C53" s="148">
        <v>138</v>
      </c>
      <c r="D53" s="149">
        <v>4.2803970223325063</v>
      </c>
      <c r="E53" s="148">
        <v>2972</v>
      </c>
      <c r="F53" s="149">
        <v>762.0512820512821</v>
      </c>
      <c r="G53" s="148">
        <v>3205</v>
      </c>
      <c r="H53" s="148">
        <v>182</v>
      </c>
      <c r="I53" s="149">
        <v>6.0205094277208069</v>
      </c>
      <c r="J53" s="148">
        <v>2839</v>
      </c>
      <c r="K53" s="149">
        <v>775.68306010928961</v>
      </c>
      <c r="L53" s="148">
        <v>157</v>
      </c>
      <c r="M53" s="148">
        <v>-44</v>
      </c>
      <c r="N53" s="149">
        <v>-21.890547263681594</v>
      </c>
      <c r="O53" s="148">
        <v>133</v>
      </c>
      <c r="P53" s="149">
        <v>554.16666666666663</v>
      </c>
    </row>
    <row r="54" spans="1:16" s="26" customFormat="1" ht="12.75" customHeight="1">
      <c r="A54" s="126"/>
      <c r="B54" s="113"/>
      <c r="C54" s="113"/>
      <c r="D54" s="113"/>
      <c r="E54" s="113"/>
      <c r="F54" s="113"/>
      <c r="G54" s="113"/>
      <c r="H54" s="113"/>
      <c r="I54" s="113"/>
      <c r="J54" s="113"/>
      <c r="K54" s="113"/>
      <c r="L54" s="113"/>
      <c r="M54" s="113"/>
      <c r="N54" s="113"/>
      <c r="O54" s="113"/>
      <c r="P54" s="113"/>
    </row>
    <row r="55" spans="1:16" s="114" customFormat="1" ht="12.75">
      <c r="A55" s="104" t="s">
        <v>139</v>
      </c>
      <c r="B55" s="104"/>
      <c r="C55" s="104"/>
      <c r="D55" s="104"/>
      <c r="E55" s="104"/>
      <c r="F55" s="104"/>
      <c r="G55" s="104"/>
      <c r="H55" s="104"/>
      <c r="I55" s="104"/>
      <c r="J55" s="104"/>
      <c r="K55" s="104"/>
      <c r="L55" s="104"/>
      <c r="M55" s="104"/>
      <c r="N55" s="104"/>
      <c r="O55" s="104"/>
      <c r="P55" s="104"/>
    </row>
    <row r="57" spans="1:16">
      <c r="D57"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0768D555-43F2-4B6D-99BD-33093C9A45F8}"/>
  </hyperlinks>
  <pageMargins left="0.51181102362204722" right="0.51181102362204722" top="0.74803149606299213" bottom="0.74803149606299213" header="0.31496062992125984" footer="0.31496062992125984"/>
  <pageSetup paperSize="9" scale="72" fitToHeight="0" orientation="portrait" r:id="rId1"/>
  <rowBreaks count="1" manualBreakCount="1">
    <brk id="41"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66FA-AB69-4700-8911-7D62C2EC3C47}">
  <sheetPr codeName="Hoja22"/>
  <dimension ref="A1:P105"/>
  <sheetViews>
    <sheetView zoomScaleNormal="100" workbookViewId="0">
      <selection activeCell="B2" sqref="B2"/>
    </sheetView>
  </sheetViews>
  <sheetFormatPr baseColWidth="10" defaultColWidth="9.140625" defaultRowHeight="15"/>
  <cols>
    <col min="1" max="1" width="42" style="105" customWidth="1"/>
    <col min="2" max="2" width="7.7109375" style="105" customWidth="1"/>
    <col min="3" max="3" width="6.42578125" style="105" customWidth="1"/>
    <col min="4" max="4" width="5.42578125" style="105" customWidth="1"/>
    <col min="5" max="5" width="7.28515625" style="105" customWidth="1"/>
    <col min="6" max="6" width="5.28515625" style="105" customWidth="1"/>
    <col min="7" max="7" width="6.42578125" style="105" customWidth="1"/>
    <col min="8" max="8" width="6" style="105" customWidth="1"/>
    <col min="9" max="9" width="5.42578125" style="105" customWidth="1"/>
    <col min="10" max="10" width="6.28515625" style="105" bestFit="1" customWidth="1"/>
    <col min="11" max="11" width="5.42578125" style="105" customWidth="1"/>
    <col min="12" max="12" width="6.42578125" style="105" customWidth="1"/>
    <col min="13" max="13" width="6.140625" style="105" customWidth="1"/>
    <col min="14" max="14" width="5.42578125" style="105" customWidth="1"/>
    <col min="15" max="15" width="6.42578125" style="105" customWidth="1"/>
    <col min="16" max="16" width="5.42578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36" customHeight="1">
      <c r="A5" s="273" t="s">
        <v>221</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4.25" customHeight="1">
      <c r="A10" s="150" t="s">
        <v>65</v>
      </c>
      <c r="B10" s="151">
        <v>233506</v>
      </c>
      <c r="C10" s="151">
        <v>47787</v>
      </c>
      <c r="D10" s="152">
        <v>25.730808371787486</v>
      </c>
      <c r="E10" s="151">
        <v>25706</v>
      </c>
      <c r="F10" s="152">
        <v>12.370548604427334</v>
      </c>
      <c r="G10" s="151">
        <v>110563</v>
      </c>
      <c r="H10" s="151">
        <v>20944</v>
      </c>
      <c r="I10" s="152">
        <v>23.370044298642028</v>
      </c>
      <c r="J10" s="151">
        <v>12818</v>
      </c>
      <c r="K10" s="152">
        <v>13.113714256483707</v>
      </c>
      <c r="L10" s="151">
        <v>122943</v>
      </c>
      <c r="M10" s="151">
        <v>26843</v>
      </c>
      <c r="N10" s="152">
        <v>27.93236212278876</v>
      </c>
      <c r="O10" s="151">
        <v>12888</v>
      </c>
      <c r="P10" s="152">
        <v>11.71050838217255</v>
      </c>
    </row>
    <row r="11" spans="1:16" s="26" customFormat="1" ht="14.25" customHeight="1">
      <c r="A11" s="150" t="s">
        <v>196</v>
      </c>
      <c r="B11" s="151">
        <v>678</v>
      </c>
      <c r="C11" s="151">
        <v>137</v>
      </c>
      <c r="D11" s="152">
        <v>25.323475046210721</v>
      </c>
      <c r="E11" s="151">
        <v>67</v>
      </c>
      <c r="F11" s="152">
        <v>10.965630114566284</v>
      </c>
      <c r="G11" s="151">
        <v>129</v>
      </c>
      <c r="H11" s="151">
        <v>5</v>
      </c>
      <c r="I11" s="152">
        <v>4.032258064516129</v>
      </c>
      <c r="J11" s="151">
        <v>20</v>
      </c>
      <c r="K11" s="152">
        <v>18.348623853211009</v>
      </c>
      <c r="L11" s="151">
        <v>549</v>
      </c>
      <c r="M11" s="151">
        <v>132</v>
      </c>
      <c r="N11" s="152">
        <v>31.654676258992804</v>
      </c>
      <c r="O11" s="151">
        <v>47</v>
      </c>
      <c r="P11" s="152">
        <v>9.3625498007968133</v>
      </c>
    </row>
    <row r="12" spans="1:16" s="26" customFormat="1" ht="27.75" customHeight="1">
      <c r="A12" s="153" t="s">
        <v>396</v>
      </c>
      <c r="B12" s="154">
        <v>551</v>
      </c>
      <c r="C12" s="154">
        <v>152</v>
      </c>
      <c r="D12" s="155">
        <v>38.095238095238095</v>
      </c>
      <c r="E12" s="154"/>
      <c r="F12" s="155"/>
      <c r="G12" s="154">
        <v>116</v>
      </c>
      <c r="H12" s="156">
        <v>14</v>
      </c>
      <c r="I12" s="155">
        <v>13.725490196078431</v>
      </c>
      <c r="J12" s="154"/>
      <c r="K12" s="155"/>
      <c r="L12" s="154">
        <v>435</v>
      </c>
      <c r="M12" s="154">
        <v>138</v>
      </c>
      <c r="N12" s="155">
        <v>46.464646464646464</v>
      </c>
      <c r="O12" s="154"/>
      <c r="P12" s="155"/>
    </row>
    <row r="13" spans="1:16" s="26" customFormat="1" ht="21.95" customHeight="1">
      <c r="A13" s="153" t="s">
        <v>397</v>
      </c>
      <c r="B13" s="154">
        <v>126</v>
      </c>
      <c r="C13" s="154">
        <v>-10</v>
      </c>
      <c r="D13" s="155">
        <v>-7.3529411764705879</v>
      </c>
      <c r="E13" s="154"/>
      <c r="F13" s="155"/>
      <c r="G13" s="154">
        <v>13</v>
      </c>
      <c r="H13" s="156">
        <v>-9</v>
      </c>
      <c r="I13" s="155">
        <v>-40.909090909090907</v>
      </c>
      <c r="J13" s="154"/>
      <c r="K13" s="155"/>
      <c r="L13" s="154">
        <v>113</v>
      </c>
      <c r="M13" s="154">
        <v>-1</v>
      </c>
      <c r="N13" s="155">
        <v>-0.8771929824561403</v>
      </c>
      <c r="O13" s="154"/>
      <c r="P13" s="155"/>
    </row>
    <row r="14" spans="1:16" s="26" customFormat="1" ht="21.95" customHeight="1">
      <c r="A14" s="153" t="s">
        <v>398</v>
      </c>
      <c r="B14" s="154">
        <v>1</v>
      </c>
      <c r="C14" s="154">
        <v>-5</v>
      </c>
      <c r="D14" s="155">
        <v>-83.333333333333329</v>
      </c>
      <c r="E14" s="154"/>
      <c r="F14" s="155"/>
      <c r="G14" s="154">
        <v>0</v>
      </c>
      <c r="H14" s="156">
        <v>0</v>
      </c>
      <c r="I14" s="155" t="s">
        <v>395</v>
      </c>
      <c r="J14" s="154"/>
      <c r="K14" s="155"/>
      <c r="L14" s="154">
        <v>1</v>
      </c>
      <c r="M14" s="154">
        <v>-5</v>
      </c>
      <c r="N14" s="155">
        <v>-83.333333333333329</v>
      </c>
      <c r="O14" s="154"/>
      <c r="P14" s="155"/>
    </row>
    <row r="15" spans="1:16" s="26" customFormat="1" ht="12.75" customHeight="1">
      <c r="A15" s="150" t="s">
        <v>145</v>
      </c>
      <c r="B15" s="151">
        <v>12179</v>
      </c>
      <c r="C15" s="151">
        <v>1844</v>
      </c>
      <c r="D15" s="152">
        <v>17.842283502660862</v>
      </c>
      <c r="E15" s="151">
        <v>1410</v>
      </c>
      <c r="F15" s="152">
        <v>13.093137710093787</v>
      </c>
      <c r="G15" s="151">
        <v>4103</v>
      </c>
      <c r="H15" s="151">
        <v>455</v>
      </c>
      <c r="I15" s="152">
        <v>12.472587719298245</v>
      </c>
      <c r="J15" s="151">
        <v>540</v>
      </c>
      <c r="K15" s="152">
        <v>15.15576761156329</v>
      </c>
      <c r="L15" s="151">
        <v>8076</v>
      </c>
      <c r="M15" s="151">
        <v>1389</v>
      </c>
      <c r="N15" s="152">
        <v>20.771646478241365</v>
      </c>
      <c r="O15" s="151">
        <v>870</v>
      </c>
      <c r="P15" s="152">
        <v>12.073272273105745</v>
      </c>
    </row>
    <row r="16" spans="1:16" s="26" customFormat="1" ht="21.95" customHeight="1">
      <c r="A16" s="153" t="s">
        <v>399</v>
      </c>
      <c r="B16" s="154">
        <v>0</v>
      </c>
      <c r="C16" s="154">
        <v>0</v>
      </c>
      <c r="D16" s="155" t="s">
        <v>395</v>
      </c>
      <c r="E16" s="154"/>
      <c r="F16" s="155"/>
      <c r="G16" s="154">
        <v>0</v>
      </c>
      <c r="H16" s="156">
        <v>0</v>
      </c>
      <c r="I16" s="155" t="s">
        <v>395</v>
      </c>
      <c r="J16" s="154"/>
      <c r="K16" s="155"/>
      <c r="L16" s="154">
        <v>0</v>
      </c>
      <c r="M16" s="154">
        <v>0</v>
      </c>
      <c r="N16" s="155" t="s">
        <v>395</v>
      </c>
      <c r="O16" s="154"/>
      <c r="P16" s="155"/>
    </row>
    <row r="17" spans="1:16" s="26" customFormat="1" ht="21.95" customHeight="1">
      <c r="A17" s="153" t="s">
        <v>400</v>
      </c>
      <c r="B17" s="154">
        <v>1</v>
      </c>
      <c r="C17" s="154">
        <v>0</v>
      </c>
      <c r="D17" s="155">
        <v>0</v>
      </c>
      <c r="E17" s="154"/>
      <c r="F17" s="155"/>
      <c r="G17" s="154">
        <v>1</v>
      </c>
      <c r="H17" s="156">
        <v>0</v>
      </c>
      <c r="I17" s="155">
        <v>0</v>
      </c>
      <c r="J17" s="154"/>
      <c r="K17" s="155"/>
      <c r="L17" s="154">
        <v>0</v>
      </c>
      <c r="M17" s="154">
        <v>0</v>
      </c>
      <c r="N17" s="155" t="s">
        <v>395</v>
      </c>
      <c r="O17" s="154"/>
      <c r="P17" s="155"/>
    </row>
    <row r="18" spans="1:16" s="26" customFormat="1" ht="21.95" customHeight="1">
      <c r="A18" s="153" t="s">
        <v>401</v>
      </c>
      <c r="B18" s="154">
        <v>1</v>
      </c>
      <c r="C18" s="154">
        <v>1</v>
      </c>
      <c r="D18" s="155">
        <v>0</v>
      </c>
      <c r="E18" s="154"/>
      <c r="F18" s="155"/>
      <c r="G18" s="154">
        <v>1</v>
      </c>
      <c r="H18" s="156">
        <v>1</v>
      </c>
      <c r="I18" s="155">
        <v>0</v>
      </c>
      <c r="J18" s="154"/>
      <c r="K18" s="155"/>
      <c r="L18" s="154">
        <v>0</v>
      </c>
      <c r="M18" s="154">
        <v>0</v>
      </c>
      <c r="N18" s="155" t="s">
        <v>395</v>
      </c>
      <c r="O18" s="154"/>
      <c r="P18" s="155"/>
    </row>
    <row r="19" spans="1:16" s="26" customFormat="1" ht="21.95" customHeight="1">
      <c r="A19" s="153" t="s">
        <v>402</v>
      </c>
      <c r="B19" s="154">
        <v>8</v>
      </c>
      <c r="C19" s="154">
        <v>-7</v>
      </c>
      <c r="D19" s="155">
        <v>-46.666666666666664</v>
      </c>
      <c r="E19" s="154"/>
      <c r="F19" s="155"/>
      <c r="G19" s="154">
        <v>1</v>
      </c>
      <c r="H19" s="156">
        <v>1</v>
      </c>
      <c r="I19" s="155">
        <v>0</v>
      </c>
      <c r="J19" s="154"/>
      <c r="K19" s="155"/>
      <c r="L19" s="154">
        <v>7</v>
      </c>
      <c r="M19" s="154">
        <v>-8</v>
      </c>
      <c r="N19" s="155">
        <v>-53.333333333333336</v>
      </c>
      <c r="O19" s="154"/>
      <c r="P19" s="155"/>
    </row>
    <row r="20" spans="1:16" s="26" customFormat="1" ht="21.95" customHeight="1">
      <c r="A20" s="153" t="s">
        <v>403</v>
      </c>
      <c r="B20" s="154">
        <v>1</v>
      </c>
      <c r="C20" s="154">
        <v>0</v>
      </c>
      <c r="D20" s="155">
        <v>0</v>
      </c>
      <c r="E20" s="154"/>
      <c r="F20" s="155"/>
      <c r="G20" s="154">
        <v>0</v>
      </c>
      <c r="H20" s="156">
        <v>0</v>
      </c>
      <c r="I20" s="155" t="s">
        <v>395</v>
      </c>
      <c r="J20" s="154"/>
      <c r="K20" s="155"/>
      <c r="L20" s="154">
        <v>1</v>
      </c>
      <c r="M20" s="154">
        <v>0</v>
      </c>
      <c r="N20" s="155">
        <v>0</v>
      </c>
      <c r="O20" s="154"/>
      <c r="P20" s="155"/>
    </row>
    <row r="21" spans="1:16" s="26" customFormat="1" ht="21.95" customHeight="1">
      <c r="A21" s="153" t="s">
        <v>404</v>
      </c>
      <c r="B21" s="154">
        <v>2415</v>
      </c>
      <c r="C21" s="154">
        <v>114</v>
      </c>
      <c r="D21" s="155">
        <v>4.9543676662320726</v>
      </c>
      <c r="E21" s="154"/>
      <c r="F21" s="155"/>
      <c r="G21" s="154">
        <v>1073</v>
      </c>
      <c r="H21" s="156">
        <v>94</v>
      </c>
      <c r="I21" s="155">
        <v>9.6016343207354442</v>
      </c>
      <c r="J21" s="154"/>
      <c r="K21" s="155"/>
      <c r="L21" s="154">
        <v>1342</v>
      </c>
      <c r="M21" s="154">
        <v>20</v>
      </c>
      <c r="N21" s="155">
        <v>1.51285930408472</v>
      </c>
      <c r="O21" s="154"/>
      <c r="P21" s="155"/>
    </row>
    <row r="22" spans="1:16" s="26" customFormat="1" ht="21.95" customHeight="1">
      <c r="A22" s="153" t="s">
        <v>405</v>
      </c>
      <c r="B22" s="154">
        <v>70</v>
      </c>
      <c r="C22" s="154">
        <v>20</v>
      </c>
      <c r="D22" s="155">
        <v>40</v>
      </c>
      <c r="E22" s="154"/>
      <c r="F22" s="155"/>
      <c r="G22" s="154">
        <v>28</v>
      </c>
      <c r="H22" s="156">
        <v>5</v>
      </c>
      <c r="I22" s="155">
        <v>21.739130434782609</v>
      </c>
      <c r="J22" s="154"/>
      <c r="K22" s="155"/>
      <c r="L22" s="154">
        <v>42</v>
      </c>
      <c r="M22" s="154">
        <v>15</v>
      </c>
      <c r="N22" s="155">
        <v>55.555555555555557</v>
      </c>
      <c r="O22" s="154"/>
      <c r="P22" s="155"/>
    </row>
    <row r="23" spans="1:16" s="26" customFormat="1" ht="21.95" customHeight="1">
      <c r="A23" s="153" t="s">
        <v>406</v>
      </c>
      <c r="B23" s="154">
        <v>1</v>
      </c>
      <c r="C23" s="154">
        <v>1</v>
      </c>
      <c r="D23" s="155">
        <v>0</v>
      </c>
      <c r="E23" s="154"/>
      <c r="F23" s="155"/>
      <c r="G23" s="154">
        <v>0</v>
      </c>
      <c r="H23" s="156">
        <v>0</v>
      </c>
      <c r="I23" s="155" t="s">
        <v>395</v>
      </c>
      <c r="J23" s="154"/>
      <c r="K23" s="155"/>
      <c r="L23" s="154">
        <v>1</v>
      </c>
      <c r="M23" s="154">
        <v>1</v>
      </c>
      <c r="N23" s="155">
        <v>0</v>
      </c>
      <c r="O23" s="154"/>
      <c r="P23" s="155"/>
    </row>
    <row r="24" spans="1:16" s="26" customFormat="1" ht="21.95" customHeight="1">
      <c r="A24" s="153" t="s">
        <v>407</v>
      </c>
      <c r="B24" s="154">
        <v>255</v>
      </c>
      <c r="C24" s="154">
        <v>-180</v>
      </c>
      <c r="D24" s="155">
        <v>-41.379310344827587</v>
      </c>
      <c r="E24" s="154"/>
      <c r="F24" s="155"/>
      <c r="G24" s="154">
        <v>129</v>
      </c>
      <c r="H24" s="156">
        <v>-122</v>
      </c>
      <c r="I24" s="155">
        <v>-48.605577689243027</v>
      </c>
      <c r="J24" s="154"/>
      <c r="K24" s="155"/>
      <c r="L24" s="154">
        <v>126</v>
      </c>
      <c r="M24" s="154">
        <v>-58</v>
      </c>
      <c r="N24" s="155">
        <v>-31.521739130434781</v>
      </c>
      <c r="O24" s="154"/>
      <c r="P24" s="155"/>
    </row>
    <row r="25" spans="1:16" s="26" customFormat="1" ht="21.95" customHeight="1">
      <c r="A25" s="153" t="s">
        <v>408</v>
      </c>
      <c r="B25" s="154">
        <v>221</v>
      </c>
      <c r="C25" s="154">
        <v>-33</v>
      </c>
      <c r="D25" s="155">
        <v>-12.992125984251969</v>
      </c>
      <c r="E25" s="154"/>
      <c r="F25" s="155"/>
      <c r="G25" s="154">
        <v>141</v>
      </c>
      <c r="H25" s="156">
        <v>-19</v>
      </c>
      <c r="I25" s="155">
        <v>-11.875</v>
      </c>
      <c r="J25" s="154"/>
      <c r="K25" s="155"/>
      <c r="L25" s="154">
        <v>80</v>
      </c>
      <c r="M25" s="154">
        <v>-14</v>
      </c>
      <c r="N25" s="155">
        <v>-14.893617021276595</v>
      </c>
      <c r="O25" s="154"/>
      <c r="P25" s="155"/>
    </row>
    <row r="26" spans="1:16" s="26" customFormat="1" ht="21.95" customHeight="1">
      <c r="A26" s="153" t="s">
        <v>409</v>
      </c>
      <c r="B26" s="154">
        <v>21</v>
      </c>
      <c r="C26" s="154">
        <v>-7</v>
      </c>
      <c r="D26" s="155">
        <v>-25</v>
      </c>
      <c r="E26" s="154"/>
      <c r="F26" s="155"/>
      <c r="G26" s="154">
        <v>14</v>
      </c>
      <c r="H26" s="156">
        <v>-1</v>
      </c>
      <c r="I26" s="155">
        <v>-6.666666666666667</v>
      </c>
      <c r="J26" s="154"/>
      <c r="K26" s="155"/>
      <c r="L26" s="154">
        <v>7</v>
      </c>
      <c r="M26" s="154">
        <v>-6</v>
      </c>
      <c r="N26" s="155">
        <v>-46.153846153846153</v>
      </c>
      <c r="O26" s="154"/>
      <c r="P26" s="155"/>
    </row>
    <row r="27" spans="1:16" s="26" customFormat="1" ht="22.5" customHeight="1">
      <c r="A27" s="153" t="s">
        <v>410</v>
      </c>
      <c r="B27" s="154">
        <v>126</v>
      </c>
      <c r="C27" s="154">
        <v>-20</v>
      </c>
      <c r="D27" s="155">
        <v>-13.698630136986301</v>
      </c>
      <c r="E27" s="154"/>
      <c r="F27" s="155"/>
      <c r="G27" s="154">
        <v>16</v>
      </c>
      <c r="H27" s="156">
        <v>1</v>
      </c>
      <c r="I27" s="155">
        <v>6.666666666666667</v>
      </c>
      <c r="J27" s="154"/>
      <c r="K27" s="155"/>
      <c r="L27" s="154">
        <v>110</v>
      </c>
      <c r="M27" s="154">
        <v>-21</v>
      </c>
      <c r="N27" s="155">
        <v>-16.03053435114504</v>
      </c>
      <c r="O27" s="154"/>
      <c r="P27" s="155"/>
    </row>
    <row r="28" spans="1:16" s="26" customFormat="1" ht="21.95" customHeight="1">
      <c r="A28" s="153" t="s">
        <v>411</v>
      </c>
      <c r="B28" s="154">
        <v>540</v>
      </c>
      <c r="C28" s="154">
        <v>106</v>
      </c>
      <c r="D28" s="155">
        <v>24.423963133640552</v>
      </c>
      <c r="E28" s="154"/>
      <c r="F28" s="155"/>
      <c r="G28" s="154">
        <v>153</v>
      </c>
      <c r="H28" s="156">
        <v>14</v>
      </c>
      <c r="I28" s="155">
        <v>10.071942446043165</v>
      </c>
      <c r="J28" s="154"/>
      <c r="K28" s="155"/>
      <c r="L28" s="154">
        <v>387</v>
      </c>
      <c r="M28" s="154">
        <v>92</v>
      </c>
      <c r="N28" s="155">
        <v>31.1864406779661</v>
      </c>
      <c r="O28" s="154"/>
      <c r="P28" s="155"/>
    </row>
    <row r="29" spans="1:16" s="26" customFormat="1" ht="21.95" customHeight="1">
      <c r="A29" s="153" t="s">
        <v>412</v>
      </c>
      <c r="B29" s="154">
        <v>709</v>
      </c>
      <c r="C29" s="154">
        <v>108</v>
      </c>
      <c r="D29" s="155">
        <v>17.970049916805323</v>
      </c>
      <c r="E29" s="154"/>
      <c r="F29" s="155"/>
      <c r="G29" s="154">
        <v>310</v>
      </c>
      <c r="H29" s="156">
        <v>50</v>
      </c>
      <c r="I29" s="155">
        <v>19.23076923076923</v>
      </c>
      <c r="J29" s="154"/>
      <c r="K29" s="155"/>
      <c r="L29" s="154">
        <v>399</v>
      </c>
      <c r="M29" s="154">
        <v>58</v>
      </c>
      <c r="N29" s="155">
        <v>17.008797653958943</v>
      </c>
      <c r="O29" s="154"/>
      <c r="P29" s="155"/>
    </row>
    <row r="30" spans="1:16" s="26" customFormat="1" ht="21.95" customHeight="1">
      <c r="A30" s="153" t="s">
        <v>413</v>
      </c>
      <c r="B30" s="154">
        <v>16</v>
      </c>
      <c r="C30" s="154">
        <v>-2</v>
      </c>
      <c r="D30" s="155">
        <v>-11.111111111111111</v>
      </c>
      <c r="E30" s="154"/>
      <c r="F30" s="155"/>
      <c r="G30" s="154">
        <v>8</v>
      </c>
      <c r="H30" s="156">
        <v>-5</v>
      </c>
      <c r="I30" s="155">
        <v>-38.46153846153846</v>
      </c>
      <c r="J30" s="154"/>
      <c r="K30" s="155"/>
      <c r="L30" s="154">
        <v>8</v>
      </c>
      <c r="M30" s="154">
        <v>3</v>
      </c>
      <c r="N30" s="155">
        <v>60</v>
      </c>
      <c r="O30" s="154"/>
      <c r="P30" s="155"/>
    </row>
    <row r="31" spans="1:16" ht="21.95" customHeight="1">
      <c r="A31" s="153" t="s">
        <v>414</v>
      </c>
      <c r="B31" s="154">
        <v>534</v>
      </c>
      <c r="C31" s="154">
        <v>41</v>
      </c>
      <c r="D31" s="155">
        <v>8.3164300202839758</v>
      </c>
      <c r="E31" s="154"/>
      <c r="F31" s="155"/>
      <c r="G31" s="154">
        <v>239</v>
      </c>
      <c r="H31" s="156">
        <v>26</v>
      </c>
      <c r="I31" s="155">
        <v>12.206572769953052</v>
      </c>
      <c r="J31" s="154"/>
      <c r="K31" s="155"/>
      <c r="L31" s="154">
        <v>295</v>
      </c>
      <c r="M31" s="154">
        <v>15</v>
      </c>
      <c r="N31" s="155">
        <v>5.3571428571428568</v>
      </c>
      <c r="O31" s="154"/>
      <c r="P31" s="155"/>
    </row>
    <row r="32" spans="1:16" s="114" customFormat="1" ht="21.95" customHeight="1">
      <c r="A32" s="153" t="s">
        <v>415</v>
      </c>
      <c r="B32" s="154">
        <v>813</v>
      </c>
      <c r="C32" s="154">
        <v>150</v>
      </c>
      <c r="D32" s="155">
        <v>22.624434389140273</v>
      </c>
      <c r="E32" s="154"/>
      <c r="F32" s="155"/>
      <c r="G32" s="154">
        <v>510</v>
      </c>
      <c r="H32" s="156">
        <v>98</v>
      </c>
      <c r="I32" s="155">
        <v>23.78640776699029</v>
      </c>
      <c r="J32" s="154"/>
      <c r="K32" s="155"/>
      <c r="L32" s="154">
        <v>303</v>
      </c>
      <c r="M32" s="154">
        <v>52</v>
      </c>
      <c r="N32" s="155">
        <v>20.717131474103585</v>
      </c>
      <c r="O32" s="154"/>
      <c r="P32" s="155"/>
    </row>
    <row r="33" spans="1:16" s="114" customFormat="1" ht="21.95" customHeight="1">
      <c r="A33" s="153" t="s">
        <v>416</v>
      </c>
      <c r="B33" s="154">
        <v>468</v>
      </c>
      <c r="C33" s="154">
        <v>37</v>
      </c>
      <c r="D33" s="155">
        <v>8.5846867749419946</v>
      </c>
      <c r="E33" s="154"/>
      <c r="F33" s="155"/>
      <c r="G33" s="154">
        <v>157</v>
      </c>
      <c r="H33" s="156">
        <v>19</v>
      </c>
      <c r="I33" s="155">
        <v>13.768115942028986</v>
      </c>
      <c r="J33" s="154"/>
      <c r="K33" s="155"/>
      <c r="L33" s="154">
        <v>311</v>
      </c>
      <c r="M33" s="154">
        <v>18</v>
      </c>
      <c r="N33" s="155">
        <v>6.1433447098976108</v>
      </c>
      <c r="O33" s="154"/>
      <c r="P33" s="155"/>
    </row>
    <row r="34" spans="1:16" s="114" customFormat="1" ht="21.95" customHeight="1">
      <c r="A34" s="153" t="s">
        <v>417</v>
      </c>
      <c r="B34" s="154">
        <v>182</v>
      </c>
      <c r="C34" s="154">
        <v>8</v>
      </c>
      <c r="D34" s="155">
        <v>4.5977011494252871</v>
      </c>
      <c r="E34" s="154"/>
      <c r="F34" s="155"/>
      <c r="G34" s="154">
        <v>31</v>
      </c>
      <c r="H34" s="156">
        <v>0</v>
      </c>
      <c r="I34" s="155">
        <v>0</v>
      </c>
      <c r="J34" s="154"/>
      <c r="K34" s="155"/>
      <c r="L34" s="154">
        <v>151</v>
      </c>
      <c r="M34" s="154">
        <v>8</v>
      </c>
      <c r="N34" s="155">
        <v>5.5944055944055942</v>
      </c>
      <c r="O34" s="154"/>
      <c r="P34" s="155"/>
    </row>
    <row r="35" spans="1:16" ht="21.95" customHeight="1">
      <c r="A35" s="153" t="s">
        <v>418</v>
      </c>
      <c r="B35" s="154">
        <v>146</v>
      </c>
      <c r="C35" s="154">
        <v>21</v>
      </c>
      <c r="D35" s="155">
        <v>16.8</v>
      </c>
      <c r="E35" s="154"/>
      <c r="F35" s="155"/>
      <c r="G35" s="154">
        <v>11</v>
      </c>
      <c r="H35" s="156">
        <v>-3</v>
      </c>
      <c r="I35" s="155">
        <v>-21.428571428571427</v>
      </c>
      <c r="J35" s="154"/>
      <c r="K35" s="155"/>
      <c r="L35" s="154">
        <v>135</v>
      </c>
      <c r="M35" s="154">
        <v>24</v>
      </c>
      <c r="N35" s="155">
        <v>21.621621621621621</v>
      </c>
      <c r="O35" s="154"/>
      <c r="P35" s="155"/>
    </row>
    <row r="36" spans="1:16" ht="21.95" customHeight="1">
      <c r="A36" s="153" t="s">
        <v>419</v>
      </c>
      <c r="B36" s="154">
        <v>1199</v>
      </c>
      <c r="C36" s="154">
        <v>331</v>
      </c>
      <c r="D36" s="155">
        <v>38.133640552995395</v>
      </c>
      <c r="E36" s="154"/>
      <c r="F36" s="155"/>
      <c r="G36" s="154">
        <v>170</v>
      </c>
      <c r="H36" s="156">
        <v>42</v>
      </c>
      <c r="I36" s="155">
        <v>32.8125</v>
      </c>
      <c r="J36" s="154"/>
      <c r="K36" s="155"/>
      <c r="L36" s="154">
        <v>1029</v>
      </c>
      <c r="M36" s="154">
        <v>289</v>
      </c>
      <c r="N36" s="155">
        <v>39.054054054054056</v>
      </c>
      <c r="O36" s="154"/>
      <c r="P36" s="155"/>
    </row>
    <row r="37" spans="1:16" ht="21.95" customHeight="1">
      <c r="A37" s="153" t="s">
        <v>420</v>
      </c>
      <c r="B37" s="154">
        <v>406</v>
      </c>
      <c r="C37" s="154">
        <v>87</v>
      </c>
      <c r="D37" s="155">
        <v>27.272727272727273</v>
      </c>
      <c r="E37" s="154"/>
      <c r="F37" s="155"/>
      <c r="G37" s="154">
        <v>103</v>
      </c>
      <c r="H37" s="156">
        <v>19</v>
      </c>
      <c r="I37" s="155">
        <v>22.61904761904762</v>
      </c>
      <c r="J37" s="154"/>
      <c r="K37" s="155"/>
      <c r="L37" s="154">
        <v>303</v>
      </c>
      <c r="M37" s="154">
        <v>68</v>
      </c>
      <c r="N37" s="155">
        <v>28.936170212765958</v>
      </c>
      <c r="O37" s="154"/>
      <c r="P37" s="155"/>
    </row>
    <row r="38" spans="1:16" ht="21.95" customHeight="1">
      <c r="A38" s="153" t="s">
        <v>421</v>
      </c>
      <c r="B38" s="154">
        <v>201</v>
      </c>
      <c r="C38" s="154">
        <v>70</v>
      </c>
      <c r="D38" s="155">
        <v>53.435114503816791</v>
      </c>
      <c r="E38" s="154"/>
      <c r="F38" s="155"/>
      <c r="G38" s="154">
        <v>63</v>
      </c>
      <c r="H38" s="156">
        <v>36</v>
      </c>
      <c r="I38" s="155">
        <v>133.33333333333334</v>
      </c>
      <c r="J38" s="154"/>
      <c r="K38" s="155"/>
      <c r="L38" s="154">
        <v>138</v>
      </c>
      <c r="M38" s="154">
        <v>34</v>
      </c>
      <c r="N38" s="155">
        <v>32.692307692307693</v>
      </c>
      <c r="O38" s="154"/>
      <c r="P38" s="155"/>
    </row>
    <row r="39" spans="1:16" ht="21.95" customHeight="1">
      <c r="A39" s="153" t="s">
        <v>422</v>
      </c>
      <c r="B39" s="154">
        <v>400</v>
      </c>
      <c r="C39" s="154">
        <v>78</v>
      </c>
      <c r="D39" s="155">
        <v>24.22360248447205</v>
      </c>
      <c r="E39" s="154"/>
      <c r="F39" s="155"/>
      <c r="G39" s="154">
        <v>47</v>
      </c>
      <c r="H39" s="156">
        <v>-17</v>
      </c>
      <c r="I39" s="155">
        <v>-26.5625</v>
      </c>
      <c r="J39" s="154"/>
      <c r="K39" s="155"/>
      <c r="L39" s="154">
        <v>353</v>
      </c>
      <c r="M39" s="154">
        <v>95</v>
      </c>
      <c r="N39" s="155">
        <v>36.821705426356587</v>
      </c>
      <c r="O39" s="154"/>
      <c r="P39" s="155"/>
    </row>
    <row r="40" spans="1:16" ht="21.95" customHeight="1">
      <c r="A40" s="153" t="s">
        <v>423</v>
      </c>
      <c r="B40" s="154">
        <v>400</v>
      </c>
      <c r="C40" s="154">
        <v>176</v>
      </c>
      <c r="D40" s="155">
        <v>78.571428571428569</v>
      </c>
      <c r="E40" s="154"/>
      <c r="F40" s="155"/>
      <c r="G40" s="154">
        <v>107</v>
      </c>
      <c r="H40" s="156">
        <v>49</v>
      </c>
      <c r="I40" s="155">
        <v>84.482758620689651</v>
      </c>
      <c r="J40" s="154"/>
      <c r="K40" s="155"/>
      <c r="L40" s="154">
        <v>293</v>
      </c>
      <c r="M40" s="154">
        <v>127</v>
      </c>
      <c r="N40" s="155">
        <v>76.506024096385545</v>
      </c>
      <c r="O40" s="154"/>
      <c r="P40" s="155"/>
    </row>
    <row r="41" spans="1:16" ht="21.95" customHeight="1">
      <c r="A41" s="153" t="s">
        <v>424</v>
      </c>
      <c r="B41" s="154">
        <v>299</v>
      </c>
      <c r="C41" s="154">
        <v>18</v>
      </c>
      <c r="D41" s="155">
        <v>6.4056939501779357</v>
      </c>
      <c r="E41" s="154"/>
      <c r="F41" s="155"/>
      <c r="G41" s="154">
        <v>81</v>
      </c>
      <c r="H41" s="156">
        <v>8</v>
      </c>
      <c r="I41" s="155">
        <v>10.95890410958904</v>
      </c>
      <c r="J41" s="154"/>
      <c r="K41" s="155"/>
      <c r="L41" s="154">
        <v>218</v>
      </c>
      <c r="M41" s="154">
        <v>10</v>
      </c>
      <c r="N41" s="155">
        <v>4.8076923076923075</v>
      </c>
      <c r="O41" s="154"/>
      <c r="P41" s="155"/>
    </row>
    <row r="42" spans="1:16" ht="21.95" customHeight="1">
      <c r="A42" s="153" t="s">
        <v>425</v>
      </c>
      <c r="B42" s="154">
        <v>249</v>
      </c>
      <c r="C42" s="154">
        <v>26</v>
      </c>
      <c r="D42" s="155">
        <v>11.659192825112108</v>
      </c>
      <c r="E42" s="154"/>
      <c r="F42" s="155"/>
      <c r="G42" s="154">
        <v>31</v>
      </c>
      <c r="H42" s="156">
        <v>-12</v>
      </c>
      <c r="I42" s="155">
        <v>-27.906976744186046</v>
      </c>
      <c r="J42" s="154"/>
      <c r="K42" s="155"/>
      <c r="L42" s="154">
        <v>218</v>
      </c>
      <c r="M42" s="154">
        <v>38</v>
      </c>
      <c r="N42" s="155">
        <v>21.111111111111111</v>
      </c>
      <c r="O42" s="154"/>
      <c r="P42" s="155"/>
    </row>
    <row r="43" spans="1:16" ht="21.95" customHeight="1">
      <c r="A43" s="153" t="s">
        <v>426</v>
      </c>
      <c r="B43" s="154">
        <v>339</v>
      </c>
      <c r="C43" s="154">
        <v>77</v>
      </c>
      <c r="D43" s="155">
        <v>29.389312977099237</v>
      </c>
      <c r="E43" s="154"/>
      <c r="F43" s="155"/>
      <c r="G43" s="154">
        <v>181</v>
      </c>
      <c r="H43" s="156">
        <v>30</v>
      </c>
      <c r="I43" s="155">
        <v>19.867549668874172</v>
      </c>
      <c r="J43" s="154"/>
      <c r="K43" s="155"/>
      <c r="L43" s="154">
        <v>158</v>
      </c>
      <c r="M43" s="154">
        <v>47</v>
      </c>
      <c r="N43" s="155">
        <v>42.342342342342342</v>
      </c>
      <c r="O43" s="154"/>
      <c r="P43" s="155"/>
    </row>
    <row r="44" spans="1:16" ht="21.95" customHeight="1">
      <c r="A44" s="153" t="s">
        <v>427</v>
      </c>
      <c r="B44" s="154">
        <v>485</v>
      </c>
      <c r="C44" s="154">
        <v>25</v>
      </c>
      <c r="D44" s="155">
        <v>5.4347826086956523</v>
      </c>
      <c r="E44" s="154"/>
      <c r="F44" s="155"/>
      <c r="G44" s="154">
        <v>58</v>
      </c>
      <c r="H44" s="156">
        <v>4</v>
      </c>
      <c r="I44" s="155">
        <v>7.4074074074074074</v>
      </c>
      <c r="J44" s="154"/>
      <c r="K44" s="155"/>
      <c r="L44" s="154">
        <v>427</v>
      </c>
      <c r="M44" s="154">
        <v>21</v>
      </c>
      <c r="N44" s="155">
        <v>5.1724137931034484</v>
      </c>
      <c r="O44" s="154"/>
      <c r="P44" s="155"/>
    </row>
    <row r="45" spans="1:16" ht="21.95" customHeight="1">
      <c r="A45" s="153" t="s">
        <v>428</v>
      </c>
      <c r="B45" s="154">
        <v>219</v>
      </c>
      <c r="C45" s="154">
        <v>-3</v>
      </c>
      <c r="D45" s="155">
        <v>-1.3513513513513513</v>
      </c>
      <c r="E45" s="154"/>
      <c r="F45" s="155"/>
      <c r="G45" s="154">
        <v>74</v>
      </c>
      <c r="H45" s="156">
        <v>-6</v>
      </c>
      <c r="I45" s="155">
        <v>-7.5</v>
      </c>
      <c r="J45" s="154"/>
      <c r="K45" s="155"/>
      <c r="L45" s="154">
        <v>145</v>
      </c>
      <c r="M45" s="154">
        <v>3</v>
      </c>
      <c r="N45" s="155">
        <v>2.112676056338028</v>
      </c>
      <c r="O45" s="154"/>
      <c r="P45" s="155"/>
    </row>
    <row r="46" spans="1:16" ht="21.95" customHeight="1">
      <c r="A46" s="153" t="s">
        <v>429</v>
      </c>
      <c r="B46" s="154">
        <v>174</v>
      </c>
      <c r="C46" s="154">
        <v>60</v>
      </c>
      <c r="D46" s="155">
        <v>52.631578947368418</v>
      </c>
      <c r="E46" s="154"/>
      <c r="F46" s="155"/>
      <c r="G46" s="154">
        <v>45</v>
      </c>
      <c r="H46" s="156">
        <v>3</v>
      </c>
      <c r="I46" s="155">
        <v>7.1428571428571432</v>
      </c>
      <c r="J46" s="154"/>
      <c r="K46" s="155"/>
      <c r="L46" s="154">
        <v>129</v>
      </c>
      <c r="M46" s="154">
        <v>57</v>
      </c>
      <c r="N46" s="155">
        <v>79.166666666666671</v>
      </c>
      <c r="O46" s="154"/>
      <c r="P46" s="155"/>
    </row>
    <row r="47" spans="1:16" ht="21.95" customHeight="1">
      <c r="A47" s="153" t="s">
        <v>430</v>
      </c>
      <c r="B47" s="154">
        <v>24</v>
      </c>
      <c r="C47" s="154">
        <v>14</v>
      </c>
      <c r="D47" s="155">
        <v>140</v>
      </c>
      <c r="E47" s="154"/>
      <c r="F47" s="155"/>
      <c r="G47" s="154">
        <v>1</v>
      </c>
      <c r="H47" s="156">
        <v>0</v>
      </c>
      <c r="I47" s="155">
        <v>0</v>
      </c>
      <c r="J47" s="154"/>
      <c r="K47" s="155"/>
      <c r="L47" s="154">
        <v>23</v>
      </c>
      <c r="M47" s="154">
        <v>14</v>
      </c>
      <c r="N47" s="155">
        <v>155.55555555555554</v>
      </c>
      <c r="O47" s="154"/>
      <c r="P47" s="155"/>
    </row>
    <row r="48" spans="1:16" ht="23.25" customHeight="1">
      <c r="A48" s="153" t="s">
        <v>431</v>
      </c>
      <c r="B48" s="154">
        <v>1242</v>
      </c>
      <c r="C48" s="154">
        <v>518</v>
      </c>
      <c r="D48" s="155">
        <v>71.546961325966848</v>
      </c>
      <c r="E48" s="154"/>
      <c r="F48" s="155"/>
      <c r="G48" s="154">
        <v>315</v>
      </c>
      <c r="H48" s="156">
        <v>137</v>
      </c>
      <c r="I48" s="155">
        <v>76.966292134831463</v>
      </c>
      <c r="J48" s="154"/>
      <c r="K48" s="155"/>
      <c r="L48" s="154">
        <v>927</v>
      </c>
      <c r="M48" s="154">
        <v>381</v>
      </c>
      <c r="N48" s="155">
        <v>69.780219780219781</v>
      </c>
      <c r="O48" s="154"/>
      <c r="P48" s="155"/>
    </row>
    <row r="49" spans="1:16" ht="26.25" customHeight="1">
      <c r="A49" s="153" t="s">
        <v>432</v>
      </c>
      <c r="B49" s="154">
        <v>14</v>
      </c>
      <c r="C49" s="154">
        <v>9</v>
      </c>
      <c r="D49" s="155">
        <v>180</v>
      </c>
      <c r="E49" s="154"/>
      <c r="F49" s="155"/>
      <c r="G49" s="154">
        <v>4</v>
      </c>
      <c r="H49" s="156">
        <v>3</v>
      </c>
      <c r="I49" s="155">
        <v>300</v>
      </c>
      <c r="J49" s="154"/>
      <c r="K49" s="155"/>
      <c r="L49" s="154">
        <v>10</v>
      </c>
      <c r="M49" s="154">
        <v>6</v>
      </c>
      <c r="N49" s="155">
        <v>150</v>
      </c>
      <c r="O49" s="154"/>
      <c r="P49" s="155"/>
    </row>
    <row r="50" spans="1:16">
      <c r="A50" s="150" t="s">
        <v>147</v>
      </c>
      <c r="B50" s="151">
        <v>12367</v>
      </c>
      <c r="C50" s="151">
        <v>2010</v>
      </c>
      <c r="D50" s="152">
        <v>19.407164236748095</v>
      </c>
      <c r="E50" s="151">
        <v>1783</v>
      </c>
      <c r="F50" s="152">
        <v>16.84618291761149</v>
      </c>
      <c r="G50" s="151">
        <v>947</v>
      </c>
      <c r="H50" s="151">
        <v>183</v>
      </c>
      <c r="I50" s="152">
        <v>23.952879581151834</v>
      </c>
      <c r="J50" s="151">
        <v>-25</v>
      </c>
      <c r="K50" s="152">
        <v>-2.57201646090535</v>
      </c>
      <c r="L50" s="151">
        <v>11420</v>
      </c>
      <c r="M50" s="151">
        <v>1827</v>
      </c>
      <c r="N50" s="152">
        <v>19.045137079120192</v>
      </c>
      <c r="O50" s="151">
        <v>1808</v>
      </c>
      <c r="P50" s="152">
        <v>18.809821057012069</v>
      </c>
    </row>
    <row r="51" spans="1:16" ht="21.95" customHeight="1">
      <c r="A51" s="153" t="s">
        <v>433</v>
      </c>
      <c r="B51" s="154">
        <v>3770</v>
      </c>
      <c r="C51" s="154">
        <v>649</v>
      </c>
      <c r="D51" s="155">
        <v>20.794617109900674</v>
      </c>
      <c r="E51" s="154"/>
      <c r="F51" s="155"/>
      <c r="G51" s="154">
        <v>243</v>
      </c>
      <c r="H51" s="156">
        <v>39</v>
      </c>
      <c r="I51" s="155">
        <v>19.117647058823529</v>
      </c>
      <c r="J51" s="154"/>
      <c r="K51" s="155"/>
      <c r="L51" s="154">
        <v>3527</v>
      </c>
      <c r="M51" s="154">
        <v>610</v>
      </c>
      <c r="N51" s="155">
        <v>20.911895783339048</v>
      </c>
      <c r="O51" s="154"/>
      <c r="P51" s="155"/>
    </row>
    <row r="52" spans="1:16" ht="21.95" customHeight="1">
      <c r="A52" s="153" t="s">
        <v>434</v>
      </c>
      <c r="B52" s="154">
        <v>647</v>
      </c>
      <c r="C52" s="154">
        <v>30</v>
      </c>
      <c r="D52" s="155">
        <v>4.8622366288492707</v>
      </c>
      <c r="E52" s="154"/>
      <c r="F52" s="155"/>
      <c r="G52" s="154">
        <v>45</v>
      </c>
      <c r="H52" s="156">
        <v>3</v>
      </c>
      <c r="I52" s="155">
        <v>7.1428571428571432</v>
      </c>
      <c r="J52" s="154"/>
      <c r="K52" s="155"/>
      <c r="L52" s="154">
        <v>602</v>
      </c>
      <c r="M52" s="154">
        <v>27</v>
      </c>
      <c r="N52" s="155">
        <v>4.6956521739130439</v>
      </c>
      <c r="O52" s="154"/>
      <c r="P52" s="155"/>
    </row>
    <row r="53" spans="1:16" ht="21.95" customHeight="1">
      <c r="A53" s="153" t="s">
        <v>435</v>
      </c>
      <c r="B53" s="154">
        <v>7950</v>
      </c>
      <c r="C53" s="154">
        <v>1331</v>
      </c>
      <c r="D53" s="155">
        <v>20.108777760991085</v>
      </c>
      <c r="E53" s="154"/>
      <c r="F53" s="155"/>
      <c r="G53" s="154">
        <v>659</v>
      </c>
      <c r="H53" s="156">
        <v>141</v>
      </c>
      <c r="I53" s="155">
        <v>27.220077220077219</v>
      </c>
      <c r="J53" s="154"/>
      <c r="K53" s="155"/>
      <c r="L53" s="154">
        <v>7291</v>
      </c>
      <c r="M53" s="154">
        <v>1190</v>
      </c>
      <c r="N53" s="155">
        <v>19.504999180462221</v>
      </c>
      <c r="O53" s="154"/>
      <c r="P53" s="155"/>
    </row>
    <row r="54" spans="1:16">
      <c r="A54" s="150" t="s">
        <v>149</v>
      </c>
      <c r="B54" s="151">
        <v>208282</v>
      </c>
      <c r="C54" s="151">
        <v>43796</v>
      </c>
      <c r="D54" s="152">
        <v>26.625974247048379</v>
      </c>
      <c r="E54" s="151">
        <v>22446</v>
      </c>
      <c r="F54" s="152">
        <v>12.078391700208787</v>
      </c>
      <c r="G54" s="151">
        <v>105384</v>
      </c>
      <c r="H54" s="151">
        <v>20301</v>
      </c>
      <c r="I54" s="152">
        <v>23.8602305983569</v>
      </c>
      <c r="J54" s="151">
        <v>12283</v>
      </c>
      <c r="K54" s="152">
        <v>13.193198784116175</v>
      </c>
      <c r="L54" s="151">
        <v>102898</v>
      </c>
      <c r="M54" s="151">
        <v>23495</v>
      </c>
      <c r="N54" s="152">
        <v>29.589562107225166</v>
      </c>
      <c r="O54" s="151">
        <v>10163</v>
      </c>
      <c r="P54" s="152">
        <v>10.959184773817869</v>
      </c>
    </row>
    <row r="55" spans="1:16" ht="30.75" customHeight="1">
      <c r="A55" s="153" t="s">
        <v>436</v>
      </c>
      <c r="B55" s="154">
        <v>9629</v>
      </c>
      <c r="C55" s="154">
        <v>1795</v>
      </c>
      <c r="D55" s="155">
        <v>22.91294357926985</v>
      </c>
      <c r="E55" s="154"/>
      <c r="F55" s="155"/>
      <c r="G55" s="154">
        <v>4271</v>
      </c>
      <c r="H55" s="156">
        <v>654</v>
      </c>
      <c r="I55" s="155">
        <v>18.081282831075477</v>
      </c>
      <c r="J55" s="154"/>
      <c r="K55" s="155"/>
      <c r="L55" s="154">
        <v>5358</v>
      </c>
      <c r="M55" s="154">
        <v>1141</v>
      </c>
      <c r="N55" s="155">
        <v>27.057149632440122</v>
      </c>
      <c r="O55" s="154"/>
      <c r="P55" s="155"/>
    </row>
    <row r="56" spans="1:16" ht="30.75" customHeight="1">
      <c r="A56" s="153" t="s">
        <v>437</v>
      </c>
      <c r="B56" s="154">
        <v>19583</v>
      </c>
      <c r="C56" s="154">
        <v>5930</v>
      </c>
      <c r="D56" s="155">
        <v>43.433677580019044</v>
      </c>
      <c r="E56" s="154"/>
      <c r="F56" s="155"/>
      <c r="G56" s="154">
        <v>11785</v>
      </c>
      <c r="H56" s="156">
        <v>3784</v>
      </c>
      <c r="I56" s="155">
        <v>47.294088238970126</v>
      </c>
      <c r="J56" s="154"/>
      <c r="K56" s="155"/>
      <c r="L56" s="154">
        <v>7798</v>
      </c>
      <c r="M56" s="154">
        <v>2146</v>
      </c>
      <c r="N56" s="155">
        <v>37.968860580325547</v>
      </c>
      <c r="O56" s="154"/>
      <c r="P56" s="155"/>
    </row>
    <row r="57" spans="1:16" ht="21.95" customHeight="1">
      <c r="A57" s="153" t="s">
        <v>438</v>
      </c>
      <c r="B57" s="154">
        <v>7200</v>
      </c>
      <c r="C57" s="154">
        <v>1369</v>
      </c>
      <c r="D57" s="155">
        <v>23.477962613616874</v>
      </c>
      <c r="E57" s="154"/>
      <c r="F57" s="155"/>
      <c r="G57" s="154">
        <v>863</v>
      </c>
      <c r="H57" s="156">
        <v>185</v>
      </c>
      <c r="I57" s="155">
        <v>27.286135693215339</v>
      </c>
      <c r="J57" s="154"/>
      <c r="K57" s="155"/>
      <c r="L57" s="154">
        <v>6337</v>
      </c>
      <c r="M57" s="154">
        <v>1184</v>
      </c>
      <c r="N57" s="155">
        <v>22.976906656316707</v>
      </c>
      <c r="O57" s="154"/>
      <c r="P57" s="155"/>
    </row>
    <row r="58" spans="1:16" ht="21.95" customHeight="1">
      <c r="A58" s="153" t="s">
        <v>439</v>
      </c>
      <c r="B58" s="154">
        <v>67</v>
      </c>
      <c r="C58" s="154">
        <v>14</v>
      </c>
      <c r="D58" s="155">
        <v>26.415094339622641</v>
      </c>
      <c r="E58" s="154"/>
      <c r="F58" s="155"/>
      <c r="G58" s="154">
        <v>19</v>
      </c>
      <c r="H58" s="156">
        <v>4</v>
      </c>
      <c r="I58" s="155">
        <v>26.666666666666668</v>
      </c>
      <c r="J58" s="154"/>
      <c r="K58" s="155"/>
      <c r="L58" s="154">
        <v>48</v>
      </c>
      <c r="M58" s="154">
        <v>10</v>
      </c>
      <c r="N58" s="155">
        <v>26.315789473684209</v>
      </c>
      <c r="O58" s="154"/>
      <c r="P58" s="155"/>
    </row>
    <row r="59" spans="1:16" ht="21.95" customHeight="1">
      <c r="A59" s="153" t="s">
        <v>440</v>
      </c>
      <c r="B59" s="154">
        <v>516</v>
      </c>
      <c r="C59" s="154">
        <v>128</v>
      </c>
      <c r="D59" s="155">
        <v>32.989690721649481</v>
      </c>
      <c r="E59" s="154"/>
      <c r="F59" s="155"/>
      <c r="G59" s="154">
        <v>267</v>
      </c>
      <c r="H59" s="156">
        <v>69</v>
      </c>
      <c r="I59" s="155">
        <v>34.848484848484851</v>
      </c>
      <c r="J59" s="154"/>
      <c r="K59" s="155"/>
      <c r="L59" s="154">
        <v>249</v>
      </c>
      <c r="M59" s="154">
        <v>59</v>
      </c>
      <c r="N59" s="155">
        <v>31.05263157894737</v>
      </c>
      <c r="O59" s="154"/>
      <c r="P59" s="155"/>
    </row>
    <row r="60" spans="1:16" ht="21.95" customHeight="1">
      <c r="A60" s="153" t="s">
        <v>441</v>
      </c>
      <c r="B60" s="154">
        <v>7855</v>
      </c>
      <c r="C60" s="154">
        <v>2545</v>
      </c>
      <c r="D60" s="155">
        <v>47.928436911487758</v>
      </c>
      <c r="E60" s="154"/>
      <c r="F60" s="155"/>
      <c r="G60" s="154">
        <v>2896</v>
      </c>
      <c r="H60" s="156">
        <v>961</v>
      </c>
      <c r="I60" s="155">
        <v>49.6640826873385</v>
      </c>
      <c r="J60" s="154"/>
      <c r="K60" s="155"/>
      <c r="L60" s="154">
        <v>4959</v>
      </c>
      <c r="M60" s="154">
        <v>1584</v>
      </c>
      <c r="N60" s="155">
        <v>46.93333333333333</v>
      </c>
      <c r="O60" s="154"/>
      <c r="P60" s="155"/>
    </row>
    <row r="61" spans="1:16" ht="21.95" customHeight="1">
      <c r="A61" s="153" t="s">
        <v>442</v>
      </c>
      <c r="B61" s="154">
        <v>4964</v>
      </c>
      <c r="C61" s="154">
        <v>1222</v>
      </c>
      <c r="D61" s="155">
        <v>32.656333511491184</v>
      </c>
      <c r="E61" s="154"/>
      <c r="F61" s="155"/>
      <c r="G61" s="154">
        <v>1230</v>
      </c>
      <c r="H61" s="156">
        <v>353</v>
      </c>
      <c r="I61" s="155">
        <v>40.250855188141394</v>
      </c>
      <c r="J61" s="154"/>
      <c r="K61" s="155"/>
      <c r="L61" s="154">
        <v>3734</v>
      </c>
      <c r="M61" s="154">
        <v>869</v>
      </c>
      <c r="N61" s="155">
        <v>30.331588132635254</v>
      </c>
      <c r="O61" s="154"/>
      <c r="P61" s="155"/>
    </row>
    <row r="62" spans="1:16" ht="21.95" customHeight="1">
      <c r="A62" s="153" t="s">
        <v>443</v>
      </c>
      <c r="B62" s="154">
        <v>3821</v>
      </c>
      <c r="C62" s="154">
        <v>718</v>
      </c>
      <c r="D62" s="155">
        <v>23.138897840799228</v>
      </c>
      <c r="E62" s="154"/>
      <c r="F62" s="155"/>
      <c r="G62" s="154">
        <v>2110</v>
      </c>
      <c r="H62" s="156">
        <v>356</v>
      </c>
      <c r="I62" s="155">
        <v>20.296465222348917</v>
      </c>
      <c r="J62" s="154"/>
      <c r="K62" s="155"/>
      <c r="L62" s="154">
        <v>1711</v>
      </c>
      <c r="M62" s="154">
        <v>362</v>
      </c>
      <c r="N62" s="155">
        <v>26.834692364714602</v>
      </c>
      <c r="O62" s="154"/>
      <c r="P62" s="155"/>
    </row>
    <row r="63" spans="1:16" ht="21.95" customHeight="1">
      <c r="A63" s="153" t="s">
        <v>444</v>
      </c>
      <c r="B63" s="154">
        <v>25166</v>
      </c>
      <c r="C63" s="154">
        <v>3765</v>
      </c>
      <c r="D63" s="155">
        <v>17.59263585813747</v>
      </c>
      <c r="E63" s="154"/>
      <c r="F63" s="155"/>
      <c r="G63" s="154">
        <v>12594</v>
      </c>
      <c r="H63" s="156">
        <v>1708</v>
      </c>
      <c r="I63" s="155">
        <v>15.68987690611795</v>
      </c>
      <c r="J63" s="154"/>
      <c r="K63" s="155"/>
      <c r="L63" s="154">
        <v>12572</v>
      </c>
      <c r="M63" s="154">
        <v>2057</v>
      </c>
      <c r="N63" s="155">
        <v>19.562529719448406</v>
      </c>
      <c r="O63" s="154"/>
      <c r="P63" s="155"/>
    </row>
    <row r="64" spans="1:16" ht="21.95" customHeight="1">
      <c r="A64" s="153" t="s">
        <v>445</v>
      </c>
      <c r="B64" s="154">
        <v>316</v>
      </c>
      <c r="C64" s="154">
        <v>31</v>
      </c>
      <c r="D64" s="155">
        <v>10.87719298245614</v>
      </c>
      <c r="E64" s="154"/>
      <c r="F64" s="155"/>
      <c r="G64" s="154">
        <v>153</v>
      </c>
      <c r="H64" s="156">
        <v>7</v>
      </c>
      <c r="I64" s="155">
        <v>4.7945205479452051</v>
      </c>
      <c r="J64" s="154"/>
      <c r="K64" s="155"/>
      <c r="L64" s="154">
        <v>163</v>
      </c>
      <c r="M64" s="154">
        <v>24</v>
      </c>
      <c r="N64" s="155">
        <v>17.266187050359711</v>
      </c>
      <c r="O64" s="154"/>
      <c r="P64" s="155"/>
    </row>
    <row r="65" spans="1:16" ht="30" customHeight="1">
      <c r="A65" s="153" t="s">
        <v>446</v>
      </c>
      <c r="B65" s="154">
        <v>20027</v>
      </c>
      <c r="C65" s="154">
        <v>2554</v>
      </c>
      <c r="D65" s="155">
        <v>14.616837406283981</v>
      </c>
      <c r="E65" s="154"/>
      <c r="F65" s="155"/>
      <c r="G65" s="154">
        <v>9154</v>
      </c>
      <c r="H65" s="156">
        <v>1378</v>
      </c>
      <c r="I65" s="155">
        <v>17.72119341563786</v>
      </c>
      <c r="J65" s="154"/>
      <c r="K65" s="155"/>
      <c r="L65" s="154">
        <v>10873</v>
      </c>
      <c r="M65" s="154">
        <v>1176</v>
      </c>
      <c r="N65" s="155">
        <v>12.127462101680932</v>
      </c>
      <c r="O65" s="154"/>
      <c r="P65" s="155"/>
    </row>
    <row r="66" spans="1:16" ht="30" customHeight="1">
      <c r="A66" s="153" t="s">
        <v>447</v>
      </c>
      <c r="B66" s="154">
        <v>2944</v>
      </c>
      <c r="C66" s="154">
        <v>-198</v>
      </c>
      <c r="D66" s="155">
        <v>-6.3017186505410567</v>
      </c>
      <c r="E66" s="154"/>
      <c r="F66" s="155"/>
      <c r="G66" s="154">
        <v>1201</v>
      </c>
      <c r="H66" s="156">
        <v>-74</v>
      </c>
      <c r="I66" s="155">
        <v>-5.8039215686274508</v>
      </c>
      <c r="J66" s="154"/>
      <c r="K66" s="155"/>
      <c r="L66" s="154">
        <v>1743</v>
      </c>
      <c r="M66" s="154">
        <v>-124</v>
      </c>
      <c r="N66" s="155">
        <v>-6.6416711301553297</v>
      </c>
      <c r="O66" s="154"/>
      <c r="P66" s="155"/>
    </row>
    <row r="67" spans="1:16" ht="21.95" customHeight="1">
      <c r="A67" s="153" t="s">
        <v>448</v>
      </c>
      <c r="B67" s="154">
        <v>688</v>
      </c>
      <c r="C67" s="154">
        <v>354</v>
      </c>
      <c r="D67" s="155">
        <v>105.9880239520958</v>
      </c>
      <c r="E67" s="154"/>
      <c r="F67" s="155"/>
      <c r="G67" s="154">
        <v>346</v>
      </c>
      <c r="H67" s="156">
        <v>207</v>
      </c>
      <c r="I67" s="155">
        <v>148.92086330935251</v>
      </c>
      <c r="J67" s="154"/>
      <c r="K67" s="155"/>
      <c r="L67" s="154">
        <v>342</v>
      </c>
      <c r="M67" s="154">
        <v>147</v>
      </c>
      <c r="N67" s="155">
        <v>75.384615384615387</v>
      </c>
      <c r="O67" s="154"/>
      <c r="P67" s="155"/>
    </row>
    <row r="68" spans="1:16" ht="25.5" customHeight="1">
      <c r="A68" s="153" t="s">
        <v>449</v>
      </c>
      <c r="B68" s="154">
        <v>4269</v>
      </c>
      <c r="C68" s="154">
        <v>484</v>
      </c>
      <c r="D68" s="155">
        <v>12.787318361955085</v>
      </c>
      <c r="E68" s="154"/>
      <c r="F68" s="155"/>
      <c r="G68" s="154">
        <v>1296</v>
      </c>
      <c r="H68" s="156">
        <v>80</v>
      </c>
      <c r="I68" s="155">
        <v>6.5789473684210522</v>
      </c>
      <c r="J68" s="154"/>
      <c r="K68" s="155"/>
      <c r="L68" s="154">
        <v>2973</v>
      </c>
      <c r="M68" s="154">
        <v>404</v>
      </c>
      <c r="N68" s="155">
        <v>15.725963409887116</v>
      </c>
      <c r="O68" s="154"/>
      <c r="P68" s="155"/>
    </row>
    <row r="69" spans="1:16" ht="25.5" customHeight="1">
      <c r="A69" s="153" t="s">
        <v>450</v>
      </c>
      <c r="B69" s="154">
        <v>596</v>
      </c>
      <c r="C69" s="154">
        <v>56</v>
      </c>
      <c r="D69" s="155">
        <v>10.37037037037037</v>
      </c>
      <c r="E69" s="154"/>
      <c r="F69" s="155"/>
      <c r="G69" s="154">
        <v>262</v>
      </c>
      <c r="H69" s="156">
        <v>-12</v>
      </c>
      <c r="I69" s="155">
        <v>-4.3795620437956204</v>
      </c>
      <c r="J69" s="154"/>
      <c r="K69" s="155"/>
      <c r="L69" s="154">
        <v>334</v>
      </c>
      <c r="M69" s="154">
        <v>68</v>
      </c>
      <c r="N69" s="155">
        <v>25.563909774436091</v>
      </c>
      <c r="O69" s="154"/>
      <c r="P69" s="155"/>
    </row>
    <row r="70" spans="1:16" ht="27" customHeight="1">
      <c r="A70" s="153" t="s">
        <v>451</v>
      </c>
      <c r="B70" s="154">
        <v>1221</v>
      </c>
      <c r="C70" s="154">
        <v>278</v>
      </c>
      <c r="D70" s="155">
        <v>29.480381760339341</v>
      </c>
      <c r="E70" s="154"/>
      <c r="F70" s="155"/>
      <c r="G70" s="154">
        <v>538</v>
      </c>
      <c r="H70" s="156">
        <v>106</v>
      </c>
      <c r="I70" s="155">
        <v>24.537037037037038</v>
      </c>
      <c r="J70" s="154"/>
      <c r="K70" s="155"/>
      <c r="L70" s="154">
        <v>683</v>
      </c>
      <c r="M70" s="154">
        <v>172</v>
      </c>
      <c r="N70" s="155">
        <v>33.659491193737772</v>
      </c>
      <c r="O70" s="154"/>
      <c r="P70" s="155"/>
    </row>
    <row r="71" spans="1:16" ht="27" customHeight="1">
      <c r="A71" s="153" t="s">
        <v>452</v>
      </c>
      <c r="B71" s="154">
        <v>498</v>
      </c>
      <c r="C71" s="154">
        <v>118</v>
      </c>
      <c r="D71" s="155">
        <v>31.05263157894737</v>
      </c>
      <c r="E71" s="154"/>
      <c r="F71" s="155"/>
      <c r="G71" s="154">
        <v>284</v>
      </c>
      <c r="H71" s="156">
        <v>77</v>
      </c>
      <c r="I71" s="155">
        <v>37.19806763285024</v>
      </c>
      <c r="J71" s="154"/>
      <c r="K71" s="155"/>
      <c r="L71" s="154">
        <v>214</v>
      </c>
      <c r="M71" s="154">
        <v>41</v>
      </c>
      <c r="N71" s="155">
        <v>23.699421965317921</v>
      </c>
      <c r="O71" s="154"/>
      <c r="P71" s="155"/>
    </row>
    <row r="72" spans="1:16" ht="30" customHeight="1">
      <c r="A72" s="153" t="s">
        <v>453</v>
      </c>
      <c r="B72" s="154">
        <v>866</v>
      </c>
      <c r="C72" s="154">
        <v>197</v>
      </c>
      <c r="D72" s="155">
        <v>29.446935724962632</v>
      </c>
      <c r="E72" s="154"/>
      <c r="F72" s="155"/>
      <c r="G72" s="154">
        <v>457</v>
      </c>
      <c r="H72" s="156">
        <v>76</v>
      </c>
      <c r="I72" s="155">
        <v>19.947506561679791</v>
      </c>
      <c r="J72" s="154"/>
      <c r="K72" s="155"/>
      <c r="L72" s="154">
        <v>409</v>
      </c>
      <c r="M72" s="154">
        <v>121</v>
      </c>
      <c r="N72" s="155">
        <v>42.013888888888886</v>
      </c>
      <c r="O72" s="154"/>
      <c r="P72" s="155"/>
    </row>
    <row r="73" spans="1:16" ht="21.95" customHeight="1">
      <c r="A73" s="153" t="s">
        <v>454</v>
      </c>
      <c r="B73" s="154">
        <v>1496</v>
      </c>
      <c r="C73" s="154">
        <v>159</v>
      </c>
      <c r="D73" s="155">
        <v>11.892296185489903</v>
      </c>
      <c r="E73" s="154"/>
      <c r="F73" s="155"/>
      <c r="G73" s="154">
        <v>729</v>
      </c>
      <c r="H73" s="156">
        <v>47</v>
      </c>
      <c r="I73" s="155">
        <v>6.8914956011730206</v>
      </c>
      <c r="J73" s="154"/>
      <c r="K73" s="155"/>
      <c r="L73" s="154">
        <v>767</v>
      </c>
      <c r="M73" s="154">
        <v>112</v>
      </c>
      <c r="N73" s="155">
        <v>17.099236641221374</v>
      </c>
      <c r="O73" s="154"/>
      <c r="P73" s="155"/>
    </row>
    <row r="74" spans="1:16" ht="21.95" customHeight="1">
      <c r="A74" s="153" t="s">
        <v>455</v>
      </c>
      <c r="B74" s="154">
        <v>1935</v>
      </c>
      <c r="C74" s="154">
        <v>345</v>
      </c>
      <c r="D74" s="155">
        <v>21.69811320754717</v>
      </c>
      <c r="E74" s="154"/>
      <c r="F74" s="155"/>
      <c r="G74" s="154">
        <v>1135</v>
      </c>
      <c r="H74" s="156">
        <v>182</v>
      </c>
      <c r="I74" s="155">
        <v>19.097586568730325</v>
      </c>
      <c r="J74" s="154"/>
      <c r="K74" s="155"/>
      <c r="L74" s="154">
        <v>800</v>
      </c>
      <c r="M74" s="154">
        <v>163</v>
      </c>
      <c r="N74" s="155">
        <v>25.588697017268444</v>
      </c>
      <c r="O74" s="154"/>
      <c r="P74" s="155"/>
    </row>
    <row r="75" spans="1:16" ht="31.5" customHeight="1">
      <c r="A75" s="153" t="s">
        <v>456</v>
      </c>
      <c r="B75" s="154">
        <v>1477</v>
      </c>
      <c r="C75" s="154">
        <v>212</v>
      </c>
      <c r="D75" s="155">
        <v>16.75889328063241</v>
      </c>
      <c r="E75" s="154"/>
      <c r="F75" s="155"/>
      <c r="G75" s="154">
        <v>709</v>
      </c>
      <c r="H75" s="156">
        <v>47</v>
      </c>
      <c r="I75" s="155">
        <v>7.0996978851963748</v>
      </c>
      <c r="J75" s="154"/>
      <c r="K75" s="155"/>
      <c r="L75" s="154">
        <v>768</v>
      </c>
      <c r="M75" s="154">
        <v>165</v>
      </c>
      <c r="N75" s="155">
        <v>27.363184079601989</v>
      </c>
      <c r="O75" s="154"/>
      <c r="P75" s="155"/>
    </row>
    <row r="76" spans="1:16" ht="31.5" customHeight="1">
      <c r="A76" s="153" t="s">
        <v>457</v>
      </c>
      <c r="B76" s="154">
        <v>2577</v>
      </c>
      <c r="C76" s="154">
        <v>105</v>
      </c>
      <c r="D76" s="155">
        <v>4.2475728155339807</v>
      </c>
      <c r="E76" s="154"/>
      <c r="F76" s="155"/>
      <c r="G76" s="154">
        <v>1021</v>
      </c>
      <c r="H76" s="156">
        <v>-64</v>
      </c>
      <c r="I76" s="155">
        <v>-5.8986175115207375</v>
      </c>
      <c r="J76" s="154"/>
      <c r="K76" s="155"/>
      <c r="L76" s="154">
        <v>1556</v>
      </c>
      <c r="M76" s="154">
        <v>169</v>
      </c>
      <c r="N76" s="155">
        <v>12.184571016582552</v>
      </c>
      <c r="O76" s="154"/>
      <c r="P76" s="155"/>
    </row>
    <row r="77" spans="1:16" ht="21.95" customHeight="1">
      <c r="A77" s="153" t="s">
        <v>458</v>
      </c>
      <c r="B77" s="154">
        <v>530</v>
      </c>
      <c r="C77" s="154">
        <v>-14</v>
      </c>
      <c r="D77" s="155">
        <v>-2.5735294117647061</v>
      </c>
      <c r="E77" s="154"/>
      <c r="F77" s="155"/>
      <c r="G77" s="154">
        <v>299</v>
      </c>
      <c r="H77" s="156">
        <v>-22</v>
      </c>
      <c r="I77" s="155">
        <v>-6.8535825545171338</v>
      </c>
      <c r="J77" s="154"/>
      <c r="K77" s="155"/>
      <c r="L77" s="154">
        <v>231</v>
      </c>
      <c r="M77" s="154">
        <v>8</v>
      </c>
      <c r="N77" s="155">
        <v>3.5874439461883409</v>
      </c>
      <c r="O77" s="154"/>
      <c r="P77" s="155"/>
    </row>
    <row r="78" spans="1:16" ht="21.95" customHeight="1">
      <c r="A78" s="153" t="s">
        <v>459</v>
      </c>
      <c r="B78" s="154">
        <v>4123</v>
      </c>
      <c r="C78" s="154">
        <v>355</v>
      </c>
      <c r="D78" s="155">
        <v>9.4214437367303603</v>
      </c>
      <c r="E78" s="154"/>
      <c r="F78" s="155"/>
      <c r="G78" s="154">
        <v>2674</v>
      </c>
      <c r="H78" s="156">
        <v>281</v>
      </c>
      <c r="I78" s="155">
        <v>11.742582532386127</v>
      </c>
      <c r="J78" s="154"/>
      <c r="K78" s="155"/>
      <c r="L78" s="154">
        <v>1449</v>
      </c>
      <c r="M78" s="154">
        <v>74</v>
      </c>
      <c r="N78" s="155">
        <v>5.3818181818181818</v>
      </c>
      <c r="O78" s="154"/>
      <c r="P78" s="155"/>
    </row>
    <row r="79" spans="1:16" ht="21.95" customHeight="1">
      <c r="A79" s="153" t="s">
        <v>460</v>
      </c>
      <c r="B79" s="154">
        <v>1818</v>
      </c>
      <c r="C79" s="154">
        <v>577</v>
      </c>
      <c r="D79" s="155">
        <v>46.494762288477034</v>
      </c>
      <c r="E79" s="154"/>
      <c r="F79" s="155"/>
      <c r="G79" s="154">
        <v>875</v>
      </c>
      <c r="H79" s="156">
        <v>282</v>
      </c>
      <c r="I79" s="155">
        <v>47.554806070826309</v>
      </c>
      <c r="J79" s="154"/>
      <c r="K79" s="155"/>
      <c r="L79" s="154">
        <v>943</v>
      </c>
      <c r="M79" s="154">
        <v>295</v>
      </c>
      <c r="N79" s="155">
        <v>45.52469135802469</v>
      </c>
      <c r="O79" s="154"/>
      <c r="P79" s="155"/>
    </row>
    <row r="80" spans="1:16" ht="21.95" customHeight="1">
      <c r="A80" s="153" t="s">
        <v>461</v>
      </c>
      <c r="B80" s="154">
        <v>177</v>
      </c>
      <c r="C80" s="154">
        <v>23</v>
      </c>
      <c r="D80" s="155">
        <v>14.935064935064934</v>
      </c>
      <c r="E80" s="154"/>
      <c r="F80" s="155"/>
      <c r="G80" s="154">
        <v>136</v>
      </c>
      <c r="H80" s="156">
        <v>13</v>
      </c>
      <c r="I80" s="155">
        <v>10.56910569105691</v>
      </c>
      <c r="J80" s="154"/>
      <c r="K80" s="155"/>
      <c r="L80" s="154">
        <v>41</v>
      </c>
      <c r="M80" s="154">
        <v>10</v>
      </c>
      <c r="N80" s="155">
        <v>32.258064516129032</v>
      </c>
      <c r="O80" s="154"/>
      <c r="P80" s="155"/>
    </row>
    <row r="81" spans="1:16" ht="21.95" customHeight="1">
      <c r="A81" s="153" t="s">
        <v>462</v>
      </c>
      <c r="B81" s="154">
        <v>1168</v>
      </c>
      <c r="C81" s="154">
        <v>217</v>
      </c>
      <c r="D81" s="155">
        <v>22.818086225026288</v>
      </c>
      <c r="E81" s="154"/>
      <c r="F81" s="155"/>
      <c r="G81" s="154">
        <v>344</v>
      </c>
      <c r="H81" s="156">
        <v>52</v>
      </c>
      <c r="I81" s="155">
        <v>17.80821917808219</v>
      </c>
      <c r="J81" s="154"/>
      <c r="K81" s="155"/>
      <c r="L81" s="154">
        <v>824</v>
      </c>
      <c r="M81" s="154">
        <v>165</v>
      </c>
      <c r="N81" s="155">
        <v>25.03793626707132</v>
      </c>
      <c r="O81" s="154"/>
      <c r="P81" s="155"/>
    </row>
    <row r="82" spans="1:16" ht="21.95" customHeight="1">
      <c r="A82" s="153" t="s">
        <v>463</v>
      </c>
      <c r="B82" s="154">
        <v>1915</v>
      </c>
      <c r="C82" s="154">
        <v>168</v>
      </c>
      <c r="D82" s="155">
        <v>9.6164854035489409</v>
      </c>
      <c r="E82" s="154"/>
      <c r="F82" s="155"/>
      <c r="G82" s="154">
        <v>994</v>
      </c>
      <c r="H82" s="156">
        <v>11</v>
      </c>
      <c r="I82" s="155">
        <v>1.1190233977619533</v>
      </c>
      <c r="J82" s="154"/>
      <c r="K82" s="155"/>
      <c r="L82" s="154">
        <v>921</v>
      </c>
      <c r="M82" s="154">
        <v>157</v>
      </c>
      <c r="N82" s="155">
        <v>20.549738219895289</v>
      </c>
      <c r="O82" s="154"/>
      <c r="P82" s="155"/>
    </row>
    <row r="83" spans="1:16" ht="35.25" customHeight="1">
      <c r="A83" s="153" t="s">
        <v>464</v>
      </c>
      <c r="B83" s="154">
        <v>575</v>
      </c>
      <c r="C83" s="154">
        <v>98</v>
      </c>
      <c r="D83" s="155">
        <v>20.545073375262053</v>
      </c>
      <c r="E83" s="154"/>
      <c r="F83" s="155"/>
      <c r="G83" s="154">
        <v>285</v>
      </c>
      <c r="H83" s="156">
        <v>25</v>
      </c>
      <c r="I83" s="155">
        <v>9.615384615384615</v>
      </c>
      <c r="J83" s="154"/>
      <c r="K83" s="155"/>
      <c r="L83" s="154">
        <v>290</v>
      </c>
      <c r="M83" s="154">
        <v>73</v>
      </c>
      <c r="N83" s="155">
        <v>33.640552995391708</v>
      </c>
      <c r="O83" s="154"/>
      <c r="P83" s="155"/>
    </row>
    <row r="84" spans="1:16" ht="21.95" customHeight="1">
      <c r="A84" s="153" t="s">
        <v>465</v>
      </c>
      <c r="B84" s="154">
        <v>2643</v>
      </c>
      <c r="C84" s="154">
        <v>665</v>
      </c>
      <c r="D84" s="155">
        <v>33.619817997977755</v>
      </c>
      <c r="E84" s="154"/>
      <c r="F84" s="155"/>
      <c r="G84" s="154">
        <v>816</v>
      </c>
      <c r="H84" s="156">
        <v>297</v>
      </c>
      <c r="I84" s="155">
        <v>57.225433526011564</v>
      </c>
      <c r="J84" s="154"/>
      <c r="K84" s="155"/>
      <c r="L84" s="154">
        <v>1827</v>
      </c>
      <c r="M84" s="154">
        <v>368</v>
      </c>
      <c r="N84" s="155">
        <v>25.222755311857437</v>
      </c>
      <c r="O84" s="154"/>
      <c r="P84" s="155"/>
    </row>
    <row r="85" spans="1:16" ht="21.95" customHeight="1">
      <c r="A85" s="153" t="s">
        <v>466</v>
      </c>
      <c r="B85" s="154">
        <v>12431</v>
      </c>
      <c r="C85" s="154">
        <v>4412</v>
      </c>
      <c r="D85" s="155">
        <v>55.019329093403165</v>
      </c>
      <c r="E85" s="154"/>
      <c r="F85" s="155"/>
      <c r="G85" s="154">
        <v>7204</v>
      </c>
      <c r="H85" s="156">
        <v>1976</v>
      </c>
      <c r="I85" s="155">
        <v>37.796480489671005</v>
      </c>
      <c r="J85" s="154"/>
      <c r="K85" s="155"/>
      <c r="L85" s="154">
        <v>5227</v>
      </c>
      <c r="M85" s="154">
        <v>2436</v>
      </c>
      <c r="N85" s="155">
        <v>87.280544607667508</v>
      </c>
      <c r="O85" s="154"/>
      <c r="P85" s="155"/>
    </row>
    <row r="86" spans="1:16" ht="21.95" customHeight="1">
      <c r="A86" s="153" t="s">
        <v>467</v>
      </c>
      <c r="B86" s="154">
        <v>9087</v>
      </c>
      <c r="C86" s="154">
        <v>1692</v>
      </c>
      <c r="D86" s="155">
        <v>22.880324543610548</v>
      </c>
      <c r="E86" s="154"/>
      <c r="F86" s="155"/>
      <c r="G86" s="154">
        <v>4642</v>
      </c>
      <c r="H86" s="156">
        <v>713</v>
      </c>
      <c r="I86" s="155">
        <v>18.147111224230084</v>
      </c>
      <c r="J86" s="154"/>
      <c r="K86" s="155"/>
      <c r="L86" s="154">
        <v>4445</v>
      </c>
      <c r="M86" s="154">
        <v>979</v>
      </c>
      <c r="N86" s="155">
        <v>28.245816503173689</v>
      </c>
      <c r="O86" s="154"/>
      <c r="P86" s="155"/>
    </row>
    <row r="87" spans="1:16" ht="21.95" customHeight="1">
      <c r="A87" s="153" t="s">
        <v>468</v>
      </c>
      <c r="B87" s="154">
        <v>1762</v>
      </c>
      <c r="C87" s="154">
        <v>720</v>
      </c>
      <c r="D87" s="155">
        <v>69.097888675623807</v>
      </c>
      <c r="E87" s="154"/>
      <c r="F87" s="155"/>
      <c r="G87" s="154">
        <v>911</v>
      </c>
      <c r="H87" s="156">
        <v>315</v>
      </c>
      <c r="I87" s="155">
        <v>52.852348993288594</v>
      </c>
      <c r="J87" s="154"/>
      <c r="K87" s="155"/>
      <c r="L87" s="154">
        <v>851</v>
      </c>
      <c r="M87" s="154">
        <v>405</v>
      </c>
      <c r="N87" s="155">
        <v>90.807174887892373</v>
      </c>
      <c r="O87" s="154"/>
      <c r="P87" s="155"/>
    </row>
    <row r="88" spans="1:16" ht="21.95" customHeight="1">
      <c r="A88" s="153" t="s">
        <v>469</v>
      </c>
      <c r="B88" s="154">
        <v>8064</v>
      </c>
      <c r="C88" s="154">
        <v>1705</v>
      </c>
      <c r="D88" s="155">
        <v>26.81239188551659</v>
      </c>
      <c r="E88" s="154"/>
      <c r="F88" s="155"/>
      <c r="G88" s="154">
        <v>5498</v>
      </c>
      <c r="H88" s="156">
        <v>1181</v>
      </c>
      <c r="I88" s="155">
        <v>27.356960852443827</v>
      </c>
      <c r="J88" s="154"/>
      <c r="K88" s="155"/>
      <c r="L88" s="154">
        <v>2566</v>
      </c>
      <c r="M88" s="154">
        <v>524</v>
      </c>
      <c r="N88" s="155">
        <v>25.661116552399609</v>
      </c>
      <c r="O88" s="154"/>
      <c r="P88" s="155"/>
    </row>
    <row r="89" spans="1:16" ht="21.95" customHeight="1">
      <c r="A89" s="153" t="s">
        <v>470</v>
      </c>
      <c r="B89" s="154">
        <v>5228</v>
      </c>
      <c r="C89" s="154">
        <v>1348</v>
      </c>
      <c r="D89" s="155">
        <v>34.742268041237111</v>
      </c>
      <c r="E89" s="154"/>
      <c r="F89" s="155"/>
      <c r="G89" s="154">
        <v>3911</v>
      </c>
      <c r="H89" s="156">
        <v>958</v>
      </c>
      <c r="I89" s="155">
        <v>32.441584828987473</v>
      </c>
      <c r="J89" s="154"/>
      <c r="K89" s="155"/>
      <c r="L89" s="154">
        <v>1317</v>
      </c>
      <c r="M89" s="154">
        <v>390</v>
      </c>
      <c r="N89" s="155">
        <v>42.071197411003233</v>
      </c>
      <c r="O89" s="154"/>
      <c r="P89" s="155"/>
    </row>
    <row r="90" spans="1:16" ht="21.95" customHeight="1">
      <c r="A90" s="153" t="s">
        <v>471</v>
      </c>
      <c r="B90" s="154">
        <v>3883</v>
      </c>
      <c r="C90" s="154">
        <v>535</v>
      </c>
      <c r="D90" s="155">
        <v>15.979689366786141</v>
      </c>
      <c r="E90" s="154"/>
      <c r="F90" s="155"/>
      <c r="G90" s="154">
        <v>3175</v>
      </c>
      <c r="H90" s="156">
        <v>384</v>
      </c>
      <c r="I90" s="155">
        <v>13.758509494804729</v>
      </c>
      <c r="J90" s="154"/>
      <c r="K90" s="155"/>
      <c r="L90" s="154">
        <v>708</v>
      </c>
      <c r="M90" s="154">
        <v>151</v>
      </c>
      <c r="N90" s="155">
        <v>27.10951526032316</v>
      </c>
      <c r="O90" s="154"/>
      <c r="P90" s="155"/>
    </row>
    <row r="91" spans="1:16" ht="21.95" customHeight="1">
      <c r="A91" s="153" t="s">
        <v>472</v>
      </c>
      <c r="B91" s="154">
        <v>4397</v>
      </c>
      <c r="C91" s="154">
        <v>1383</v>
      </c>
      <c r="D91" s="155">
        <v>45.885865958858659</v>
      </c>
      <c r="E91" s="154"/>
      <c r="F91" s="155"/>
      <c r="G91" s="154">
        <v>3728</v>
      </c>
      <c r="H91" s="156">
        <v>1174</v>
      </c>
      <c r="I91" s="155">
        <v>45.967110415035236</v>
      </c>
      <c r="J91" s="154"/>
      <c r="K91" s="155"/>
      <c r="L91" s="154">
        <v>669</v>
      </c>
      <c r="M91" s="154">
        <v>209</v>
      </c>
      <c r="N91" s="155">
        <v>45.434782608695649</v>
      </c>
      <c r="O91" s="154"/>
      <c r="P91" s="155"/>
    </row>
    <row r="92" spans="1:16" ht="21.95" customHeight="1">
      <c r="A92" s="153" t="s">
        <v>473</v>
      </c>
      <c r="B92" s="154">
        <v>10916</v>
      </c>
      <c r="C92" s="154">
        <v>1374</v>
      </c>
      <c r="D92" s="155">
        <v>14.399496960804862</v>
      </c>
      <c r="E92" s="154"/>
      <c r="F92" s="155"/>
      <c r="G92" s="154">
        <v>3682</v>
      </c>
      <c r="H92" s="156">
        <v>251</v>
      </c>
      <c r="I92" s="155">
        <v>7.3156514135820458</v>
      </c>
      <c r="J92" s="154"/>
      <c r="K92" s="155"/>
      <c r="L92" s="154">
        <v>7234</v>
      </c>
      <c r="M92" s="154">
        <v>1123</v>
      </c>
      <c r="N92" s="155">
        <v>18.376697758141056</v>
      </c>
      <c r="O92" s="154"/>
      <c r="P92" s="155"/>
    </row>
    <row r="93" spans="1:16" ht="21.95" customHeight="1">
      <c r="A93" s="153" t="s">
        <v>474</v>
      </c>
      <c r="B93" s="154">
        <v>447</v>
      </c>
      <c r="C93" s="154">
        <v>33</v>
      </c>
      <c r="D93" s="155">
        <v>7.9710144927536231</v>
      </c>
      <c r="E93" s="154"/>
      <c r="F93" s="155"/>
      <c r="G93" s="154">
        <v>280</v>
      </c>
      <c r="H93" s="156">
        <v>46</v>
      </c>
      <c r="I93" s="155">
        <v>19.658119658119659</v>
      </c>
      <c r="J93" s="154"/>
      <c r="K93" s="155"/>
      <c r="L93" s="154">
        <v>167</v>
      </c>
      <c r="M93" s="154">
        <v>-13</v>
      </c>
      <c r="N93" s="155">
        <v>-7.2222222222222223</v>
      </c>
      <c r="O93" s="154"/>
      <c r="P93" s="155"/>
    </row>
    <row r="94" spans="1:16" ht="21.95" customHeight="1">
      <c r="A94" s="153" t="s">
        <v>475</v>
      </c>
      <c r="B94" s="154">
        <v>282</v>
      </c>
      <c r="C94" s="154">
        <v>6</v>
      </c>
      <c r="D94" s="155">
        <v>2.1739130434782608</v>
      </c>
      <c r="E94" s="154"/>
      <c r="F94" s="155"/>
      <c r="G94" s="154">
        <v>145</v>
      </c>
      <c r="H94" s="156">
        <v>-18</v>
      </c>
      <c r="I94" s="155">
        <v>-11.042944785276074</v>
      </c>
      <c r="J94" s="154"/>
      <c r="K94" s="155"/>
      <c r="L94" s="154">
        <v>137</v>
      </c>
      <c r="M94" s="154">
        <v>24</v>
      </c>
      <c r="N94" s="155">
        <v>21.238938053097346</v>
      </c>
      <c r="O94" s="154"/>
      <c r="P94" s="155"/>
    </row>
    <row r="95" spans="1:16" ht="21.95" customHeight="1">
      <c r="A95" s="153" t="s">
        <v>476</v>
      </c>
      <c r="B95" s="154">
        <v>8583</v>
      </c>
      <c r="C95" s="154">
        <v>4604</v>
      </c>
      <c r="D95" s="155">
        <v>115.70746418698165</v>
      </c>
      <c r="E95" s="154"/>
      <c r="F95" s="155"/>
      <c r="G95" s="154">
        <v>3398</v>
      </c>
      <c r="H95" s="156">
        <v>1586</v>
      </c>
      <c r="I95" s="155">
        <v>87.527593818984542</v>
      </c>
      <c r="J95" s="154"/>
      <c r="K95" s="155"/>
      <c r="L95" s="154">
        <v>5185</v>
      </c>
      <c r="M95" s="154">
        <v>3018</v>
      </c>
      <c r="N95" s="155">
        <v>139.27088140286111</v>
      </c>
      <c r="O95" s="154"/>
      <c r="P95" s="155"/>
    </row>
    <row r="96" spans="1:16" ht="21.95" customHeight="1">
      <c r="A96" s="153" t="s">
        <v>477</v>
      </c>
      <c r="B96" s="154">
        <v>893</v>
      </c>
      <c r="C96" s="154">
        <v>286</v>
      </c>
      <c r="D96" s="155">
        <v>47.116968698517297</v>
      </c>
      <c r="E96" s="154"/>
      <c r="F96" s="155"/>
      <c r="G96" s="154">
        <v>537</v>
      </c>
      <c r="H96" s="156">
        <v>148</v>
      </c>
      <c r="I96" s="155">
        <v>38.046272493573262</v>
      </c>
      <c r="J96" s="154"/>
      <c r="K96" s="155"/>
      <c r="L96" s="154">
        <v>356</v>
      </c>
      <c r="M96" s="154">
        <v>138</v>
      </c>
      <c r="N96" s="155">
        <v>63.302752293577981</v>
      </c>
      <c r="O96" s="154"/>
      <c r="P96" s="155"/>
    </row>
    <row r="97" spans="1:16" ht="21.95" customHeight="1">
      <c r="A97" s="153" t="s">
        <v>478</v>
      </c>
      <c r="B97" s="154">
        <v>1542</v>
      </c>
      <c r="C97" s="154">
        <v>457</v>
      </c>
      <c r="D97" s="155">
        <v>42.119815668202762</v>
      </c>
      <c r="E97" s="154"/>
      <c r="F97" s="155"/>
      <c r="G97" s="154">
        <v>192</v>
      </c>
      <c r="H97" s="156">
        <v>28</v>
      </c>
      <c r="I97" s="155">
        <v>17.073170731707318</v>
      </c>
      <c r="J97" s="154"/>
      <c r="K97" s="155"/>
      <c r="L97" s="154">
        <v>1350</v>
      </c>
      <c r="M97" s="154">
        <v>429</v>
      </c>
      <c r="N97" s="155">
        <v>46.579804560260584</v>
      </c>
      <c r="O97" s="154"/>
      <c r="P97" s="155"/>
    </row>
    <row r="98" spans="1:16" ht="21.95" customHeight="1">
      <c r="A98" s="153" t="s">
        <v>479</v>
      </c>
      <c r="B98" s="154">
        <v>2788</v>
      </c>
      <c r="C98" s="154">
        <v>656</v>
      </c>
      <c r="D98" s="155">
        <v>30.76923076923077</v>
      </c>
      <c r="E98" s="154"/>
      <c r="F98" s="155"/>
      <c r="G98" s="154">
        <v>1783</v>
      </c>
      <c r="H98" s="156">
        <v>339</v>
      </c>
      <c r="I98" s="155">
        <v>23.476454293628809</v>
      </c>
      <c r="J98" s="154"/>
      <c r="K98" s="155"/>
      <c r="L98" s="154">
        <v>1005</v>
      </c>
      <c r="M98" s="154">
        <v>317</v>
      </c>
      <c r="N98" s="155">
        <v>46.075581395348834</v>
      </c>
      <c r="O98" s="154"/>
      <c r="P98" s="155"/>
    </row>
    <row r="99" spans="1:16" ht="26.25" customHeight="1">
      <c r="A99" s="153" t="s">
        <v>480</v>
      </c>
      <c r="B99" s="154">
        <v>7270</v>
      </c>
      <c r="C99" s="154">
        <v>310</v>
      </c>
      <c r="D99" s="155">
        <v>4.4540229885057467</v>
      </c>
      <c r="E99" s="154"/>
      <c r="F99" s="155"/>
      <c r="G99" s="154">
        <v>6530</v>
      </c>
      <c r="H99" s="156">
        <v>151</v>
      </c>
      <c r="I99" s="155">
        <v>2.367142185295501</v>
      </c>
      <c r="J99" s="154"/>
      <c r="K99" s="155"/>
      <c r="L99" s="154">
        <v>740</v>
      </c>
      <c r="M99" s="154">
        <v>159</v>
      </c>
      <c r="N99" s="155">
        <v>27.366609294320138</v>
      </c>
      <c r="O99" s="154"/>
      <c r="P99" s="155"/>
    </row>
    <row r="100" spans="1:16" ht="26.25" customHeight="1">
      <c r="A100" s="157" t="s">
        <v>481</v>
      </c>
      <c r="B100" s="154">
        <v>0</v>
      </c>
      <c r="C100" s="154">
        <v>0</v>
      </c>
      <c r="D100" s="155" t="s">
        <v>395</v>
      </c>
      <c r="E100" s="154"/>
      <c r="F100" s="155"/>
      <c r="G100" s="154">
        <v>0</v>
      </c>
      <c r="H100" s="156">
        <v>0</v>
      </c>
      <c r="I100" s="155" t="s">
        <v>395</v>
      </c>
      <c r="J100" s="154"/>
      <c r="K100" s="155"/>
      <c r="L100" s="154">
        <v>0</v>
      </c>
      <c r="M100" s="154">
        <v>0</v>
      </c>
      <c r="N100" s="155" t="s">
        <v>395</v>
      </c>
      <c r="O100" s="154"/>
      <c r="P100" s="155"/>
    </row>
    <row r="101" spans="1:16" ht="26.25" customHeight="1">
      <c r="A101" s="158" t="s">
        <v>482</v>
      </c>
      <c r="B101" s="159">
        <v>49</v>
      </c>
      <c r="C101" s="159">
        <v>5</v>
      </c>
      <c r="D101" s="160">
        <v>11.363636363636363</v>
      </c>
      <c r="E101" s="159"/>
      <c r="F101" s="160"/>
      <c r="G101" s="159">
        <v>25</v>
      </c>
      <c r="H101" s="161">
        <v>-1</v>
      </c>
      <c r="I101" s="160">
        <v>-3.8461538461538463</v>
      </c>
      <c r="J101" s="159"/>
      <c r="K101" s="160"/>
      <c r="L101" s="159">
        <v>24</v>
      </c>
      <c r="M101" s="159">
        <v>6</v>
      </c>
      <c r="N101" s="160">
        <v>33.333333333333336</v>
      </c>
      <c r="O101" s="159"/>
      <c r="P101" s="160"/>
    </row>
    <row r="102" spans="1:16" ht="21.95" customHeight="1">
      <c r="A102" s="104" t="s">
        <v>222</v>
      </c>
      <c r="B102" s="126"/>
    </row>
    <row r="103" spans="1:16">
      <c r="A103" s="104" t="s">
        <v>139</v>
      </c>
    </row>
    <row r="104" spans="1:16">
      <c r="A104" s="106"/>
      <c r="B104" s="107"/>
      <c r="G104" s="107"/>
      <c r="L104" s="107"/>
    </row>
    <row r="105" spans="1:16">
      <c r="B105"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D8AF2D1E-A08A-4562-8785-423F75E8B833}"/>
  </hyperlinks>
  <pageMargins left="0.51181102362204722" right="0.51181102362204722" top="0.74803149606299213" bottom="0.74803149606299213" header="0.31496062992125984" footer="0.31496062992125984"/>
  <pageSetup paperSize="9" scale="70" orientation="portrait" r:id="rId1"/>
  <rowBreaks count="2" manualBreakCount="2">
    <brk id="49" max="16383" man="1"/>
    <brk id="89"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7A4BB-4B2E-4AF6-9338-3891E01B91AD}">
  <sheetPr codeName="Hoja23"/>
  <dimension ref="A1:P76"/>
  <sheetViews>
    <sheetView zoomScaleNormal="100" workbookViewId="0"/>
  </sheetViews>
  <sheetFormatPr baseColWidth="10" defaultColWidth="9.140625" defaultRowHeight="15"/>
  <cols>
    <col min="1" max="1" width="30.28515625" style="105" customWidth="1"/>
    <col min="2" max="2" width="6.5703125" style="105" customWidth="1"/>
    <col min="3" max="3" width="6.7109375" style="105" customWidth="1"/>
    <col min="4" max="4" width="5.7109375" style="105" customWidth="1"/>
    <col min="5" max="5" width="7.140625" style="105" bestFit="1" customWidth="1"/>
    <col min="6" max="6" width="5.42578125" style="105" bestFit="1" customWidth="1"/>
    <col min="7" max="7" width="7" style="105" customWidth="1"/>
    <col min="8" max="8" width="6" style="105" customWidth="1"/>
    <col min="9" max="9" width="5.42578125" style="105" bestFit="1" customWidth="1"/>
    <col min="10" max="10" width="6" style="105" customWidth="1"/>
    <col min="11" max="11" width="5.42578125" style="105" bestFit="1" customWidth="1"/>
    <col min="12" max="12" width="6.85546875" style="105" customWidth="1"/>
    <col min="13" max="13" width="6.28515625" style="105" customWidth="1"/>
    <col min="14" max="14" width="5.42578125" style="105" bestFit="1" customWidth="1"/>
    <col min="15" max="15" width="6.28515625" style="105" bestFit="1" customWidth="1"/>
    <col min="16" max="16" width="5.42578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36" customHeight="1">
      <c r="A5" s="273" t="s">
        <v>22</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4.95" customHeight="1">
      <c r="A10" s="150" t="s">
        <v>65</v>
      </c>
      <c r="B10" s="151">
        <v>233506</v>
      </c>
      <c r="C10" s="151">
        <v>47787</v>
      </c>
      <c r="D10" s="152">
        <v>25.730808371787486</v>
      </c>
      <c r="E10" s="151">
        <v>25706</v>
      </c>
      <c r="F10" s="152">
        <v>12.370548604427334</v>
      </c>
      <c r="G10" s="151">
        <v>110563</v>
      </c>
      <c r="H10" s="151">
        <v>20944</v>
      </c>
      <c r="I10" s="152">
        <v>23.370044298642028</v>
      </c>
      <c r="J10" s="151">
        <v>12818</v>
      </c>
      <c r="K10" s="152">
        <v>13.113714256483707</v>
      </c>
      <c r="L10" s="151">
        <v>122943</v>
      </c>
      <c r="M10" s="151">
        <v>26843</v>
      </c>
      <c r="N10" s="152">
        <v>27.93236212278876</v>
      </c>
      <c r="O10" s="151">
        <v>12888</v>
      </c>
      <c r="P10" s="152">
        <v>11.71050838217255</v>
      </c>
    </row>
    <row r="11" spans="1:16" s="26" customFormat="1" ht="24.95" customHeight="1">
      <c r="A11" s="153" t="s">
        <v>223</v>
      </c>
      <c r="B11" s="154">
        <v>4</v>
      </c>
      <c r="C11" s="154">
        <v>3</v>
      </c>
      <c r="D11" s="155">
        <v>300</v>
      </c>
      <c r="E11" s="154">
        <v>3</v>
      </c>
      <c r="F11" s="155">
        <v>300</v>
      </c>
      <c r="G11" s="154">
        <v>2</v>
      </c>
      <c r="H11" s="156">
        <v>2</v>
      </c>
      <c r="I11" s="155">
        <v>0</v>
      </c>
      <c r="J11" s="154">
        <v>2</v>
      </c>
      <c r="K11" s="155">
        <v>0</v>
      </c>
      <c r="L11" s="154">
        <v>2</v>
      </c>
      <c r="M11" s="154">
        <v>1</v>
      </c>
      <c r="N11" s="155">
        <v>100</v>
      </c>
      <c r="O11" s="154">
        <v>1</v>
      </c>
      <c r="P11" s="155">
        <v>100</v>
      </c>
    </row>
    <row r="12" spans="1:16" s="26" customFormat="1" ht="33.75">
      <c r="A12" s="162" t="s">
        <v>224</v>
      </c>
      <c r="B12" s="163">
        <v>78</v>
      </c>
      <c r="C12" s="163">
        <v>4</v>
      </c>
      <c r="D12" s="164">
        <v>5.4054054054054053</v>
      </c>
      <c r="E12" s="163">
        <v>-8</v>
      </c>
      <c r="F12" s="164">
        <v>-9.3023255813953494</v>
      </c>
      <c r="G12" s="163">
        <v>22</v>
      </c>
      <c r="H12" s="165">
        <v>-7</v>
      </c>
      <c r="I12" s="164">
        <v>-24.137931034482758</v>
      </c>
      <c r="J12" s="163">
        <v>-4</v>
      </c>
      <c r="K12" s="164">
        <v>-15.384615384615385</v>
      </c>
      <c r="L12" s="163">
        <v>56</v>
      </c>
      <c r="M12" s="163">
        <v>11</v>
      </c>
      <c r="N12" s="164">
        <v>24.444444444444443</v>
      </c>
      <c r="O12" s="163">
        <v>-4</v>
      </c>
      <c r="P12" s="164">
        <v>-6.666666666666667</v>
      </c>
    </row>
    <row r="13" spans="1:16" s="26" customFormat="1" ht="24.95" customHeight="1">
      <c r="A13" s="153" t="s">
        <v>225</v>
      </c>
      <c r="B13" s="154">
        <v>786</v>
      </c>
      <c r="C13" s="154">
        <v>-11</v>
      </c>
      <c r="D13" s="155">
        <v>-1.3801756587202008</v>
      </c>
      <c r="E13" s="154">
        <v>50</v>
      </c>
      <c r="F13" s="155">
        <v>6.7934782608695654</v>
      </c>
      <c r="G13" s="154">
        <v>310</v>
      </c>
      <c r="H13" s="156">
        <v>-38</v>
      </c>
      <c r="I13" s="155">
        <v>-10.919540229885058</v>
      </c>
      <c r="J13" s="154">
        <v>20</v>
      </c>
      <c r="K13" s="155">
        <v>6.8965517241379306</v>
      </c>
      <c r="L13" s="154">
        <v>476</v>
      </c>
      <c r="M13" s="154">
        <v>27</v>
      </c>
      <c r="N13" s="155">
        <v>6.0133630289532292</v>
      </c>
      <c r="O13" s="154">
        <v>30</v>
      </c>
      <c r="P13" s="155">
        <v>6.7264573991031389</v>
      </c>
    </row>
    <row r="14" spans="1:16" s="26" customFormat="1" ht="24.95" customHeight="1">
      <c r="A14" s="166" t="s">
        <v>226</v>
      </c>
      <c r="B14" s="163">
        <v>300</v>
      </c>
      <c r="C14" s="163">
        <v>55</v>
      </c>
      <c r="D14" s="164">
        <v>22.448979591836736</v>
      </c>
      <c r="E14" s="163">
        <v>42</v>
      </c>
      <c r="F14" s="164">
        <v>16.279069767441861</v>
      </c>
      <c r="G14" s="163">
        <v>106</v>
      </c>
      <c r="H14" s="165">
        <v>15</v>
      </c>
      <c r="I14" s="164">
        <v>16.483516483516482</v>
      </c>
      <c r="J14" s="163">
        <v>13</v>
      </c>
      <c r="K14" s="164">
        <v>13.978494623655914</v>
      </c>
      <c r="L14" s="163">
        <v>194</v>
      </c>
      <c r="M14" s="163">
        <v>40</v>
      </c>
      <c r="N14" s="164">
        <v>25.974025974025974</v>
      </c>
      <c r="O14" s="163">
        <v>29</v>
      </c>
      <c r="P14" s="164">
        <v>17.575757575757574</v>
      </c>
    </row>
    <row r="15" spans="1:16" s="26" customFormat="1" ht="24.95" customHeight="1">
      <c r="A15" s="153" t="s">
        <v>227</v>
      </c>
      <c r="B15" s="154">
        <v>101</v>
      </c>
      <c r="C15" s="154">
        <v>-19</v>
      </c>
      <c r="D15" s="155">
        <v>-15.833333333333334</v>
      </c>
      <c r="E15" s="154">
        <v>8</v>
      </c>
      <c r="F15" s="155">
        <v>8.6021505376344081</v>
      </c>
      <c r="G15" s="154">
        <v>32</v>
      </c>
      <c r="H15" s="156">
        <v>-13</v>
      </c>
      <c r="I15" s="155">
        <v>-28.888888888888889</v>
      </c>
      <c r="J15" s="154">
        <v>0</v>
      </c>
      <c r="K15" s="155">
        <v>0</v>
      </c>
      <c r="L15" s="154">
        <v>69</v>
      </c>
      <c r="M15" s="154">
        <v>-6</v>
      </c>
      <c r="N15" s="155">
        <v>-8</v>
      </c>
      <c r="O15" s="154">
        <v>8</v>
      </c>
      <c r="P15" s="155">
        <v>13.114754098360656</v>
      </c>
    </row>
    <row r="16" spans="1:16" s="26" customFormat="1" ht="33.75">
      <c r="A16" s="166" t="s">
        <v>228</v>
      </c>
      <c r="B16" s="163">
        <v>56</v>
      </c>
      <c r="C16" s="163">
        <v>-1</v>
      </c>
      <c r="D16" s="164">
        <v>-1.7543859649122806</v>
      </c>
      <c r="E16" s="163">
        <v>1</v>
      </c>
      <c r="F16" s="164">
        <v>1.8181818181818181</v>
      </c>
      <c r="G16" s="163">
        <v>21</v>
      </c>
      <c r="H16" s="165">
        <v>-1</v>
      </c>
      <c r="I16" s="164">
        <v>-4.5454545454545459</v>
      </c>
      <c r="J16" s="163">
        <v>-3</v>
      </c>
      <c r="K16" s="164">
        <v>-12.5</v>
      </c>
      <c r="L16" s="163">
        <v>35</v>
      </c>
      <c r="M16" s="163">
        <v>0</v>
      </c>
      <c r="N16" s="164">
        <v>0</v>
      </c>
      <c r="O16" s="163">
        <v>4</v>
      </c>
      <c r="P16" s="164">
        <v>12.903225806451612</v>
      </c>
    </row>
    <row r="17" spans="1:16" s="26" customFormat="1" ht="24.95" customHeight="1">
      <c r="A17" s="153" t="s">
        <v>229</v>
      </c>
      <c r="B17" s="154">
        <v>3516</v>
      </c>
      <c r="C17" s="154">
        <v>837</v>
      </c>
      <c r="D17" s="155">
        <v>31.243001119820828</v>
      </c>
      <c r="E17" s="154">
        <v>-560</v>
      </c>
      <c r="F17" s="155">
        <v>-13.738959764474975</v>
      </c>
      <c r="G17" s="154">
        <v>2568</v>
      </c>
      <c r="H17" s="156">
        <v>559</v>
      </c>
      <c r="I17" s="155">
        <v>27.824788451966153</v>
      </c>
      <c r="J17" s="154">
        <v>-479</v>
      </c>
      <c r="K17" s="155">
        <v>-15.720380702330161</v>
      </c>
      <c r="L17" s="154">
        <v>948</v>
      </c>
      <c r="M17" s="154">
        <v>278</v>
      </c>
      <c r="N17" s="155">
        <v>41.492537313432834</v>
      </c>
      <c r="O17" s="154">
        <v>-81</v>
      </c>
      <c r="P17" s="155">
        <v>-7.8717201166180759</v>
      </c>
    </row>
    <row r="18" spans="1:16" s="26" customFormat="1" ht="33.75">
      <c r="A18" s="166" t="s">
        <v>230</v>
      </c>
      <c r="B18" s="163">
        <v>1249</v>
      </c>
      <c r="C18" s="163">
        <v>-388</v>
      </c>
      <c r="D18" s="164">
        <v>-23.701893708002444</v>
      </c>
      <c r="E18" s="163">
        <v>169</v>
      </c>
      <c r="F18" s="164">
        <v>15.648148148148149</v>
      </c>
      <c r="G18" s="163">
        <v>954</v>
      </c>
      <c r="H18" s="165">
        <v>-198</v>
      </c>
      <c r="I18" s="164">
        <v>-17.1875</v>
      </c>
      <c r="J18" s="163">
        <v>111</v>
      </c>
      <c r="K18" s="164">
        <v>13.167259786476869</v>
      </c>
      <c r="L18" s="163">
        <v>295</v>
      </c>
      <c r="M18" s="163">
        <v>-190</v>
      </c>
      <c r="N18" s="164">
        <v>-39.175257731958766</v>
      </c>
      <c r="O18" s="163">
        <v>58</v>
      </c>
      <c r="P18" s="164">
        <v>24.472573839662449</v>
      </c>
    </row>
    <row r="19" spans="1:16" s="26" customFormat="1" ht="24.95" customHeight="1">
      <c r="A19" s="153" t="s">
        <v>231</v>
      </c>
      <c r="B19" s="154">
        <v>1958</v>
      </c>
      <c r="C19" s="154">
        <v>151</v>
      </c>
      <c r="D19" s="155">
        <v>8.3563918096292191</v>
      </c>
      <c r="E19" s="154">
        <v>113</v>
      </c>
      <c r="F19" s="155">
        <v>6.1246612466124661</v>
      </c>
      <c r="G19" s="154">
        <v>1213</v>
      </c>
      <c r="H19" s="156">
        <v>96</v>
      </c>
      <c r="I19" s="155">
        <v>8.5944494180841549</v>
      </c>
      <c r="J19" s="154">
        <v>77</v>
      </c>
      <c r="K19" s="155">
        <v>6.778169014084507</v>
      </c>
      <c r="L19" s="154">
        <v>745</v>
      </c>
      <c r="M19" s="154">
        <v>55</v>
      </c>
      <c r="N19" s="155">
        <v>7.9710144927536231</v>
      </c>
      <c r="O19" s="154">
        <v>36</v>
      </c>
      <c r="P19" s="155">
        <v>5.0775740479548661</v>
      </c>
    </row>
    <row r="20" spans="1:16" s="26" customFormat="1" ht="24.95" customHeight="1">
      <c r="A20" s="166" t="s">
        <v>232</v>
      </c>
      <c r="B20" s="163">
        <v>2469</v>
      </c>
      <c r="C20" s="163">
        <v>50</v>
      </c>
      <c r="D20" s="164">
        <v>2.0669698222405954</v>
      </c>
      <c r="E20" s="163">
        <v>190</v>
      </c>
      <c r="F20" s="164">
        <v>8.3369899078543224</v>
      </c>
      <c r="G20" s="163">
        <v>884</v>
      </c>
      <c r="H20" s="165">
        <v>-9</v>
      </c>
      <c r="I20" s="164">
        <v>-1.0078387458006719</v>
      </c>
      <c r="J20" s="163">
        <v>111</v>
      </c>
      <c r="K20" s="164">
        <v>14.359637774902975</v>
      </c>
      <c r="L20" s="163">
        <v>1585</v>
      </c>
      <c r="M20" s="163">
        <v>59</v>
      </c>
      <c r="N20" s="164">
        <v>3.8663171690694624</v>
      </c>
      <c r="O20" s="163">
        <v>79</v>
      </c>
      <c r="P20" s="164">
        <v>5.2456839309428949</v>
      </c>
    </row>
    <row r="21" spans="1:16" s="26" customFormat="1" ht="24.95" customHeight="1">
      <c r="A21" s="153" t="s">
        <v>233</v>
      </c>
      <c r="B21" s="154">
        <v>364</v>
      </c>
      <c r="C21" s="154">
        <v>-7</v>
      </c>
      <c r="D21" s="155">
        <v>-1.8867924528301887</v>
      </c>
      <c r="E21" s="154">
        <v>-20</v>
      </c>
      <c r="F21" s="155">
        <v>-5.208333333333333</v>
      </c>
      <c r="G21" s="154">
        <v>211</v>
      </c>
      <c r="H21" s="156">
        <v>-16</v>
      </c>
      <c r="I21" s="155">
        <v>-7.0484581497797354</v>
      </c>
      <c r="J21" s="154">
        <v>-30</v>
      </c>
      <c r="K21" s="155">
        <v>-12.448132780082988</v>
      </c>
      <c r="L21" s="154">
        <v>153</v>
      </c>
      <c r="M21" s="154">
        <v>9</v>
      </c>
      <c r="N21" s="155">
        <v>6.25</v>
      </c>
      <c r="O21" s="154">
        <v>10</v>
      </c>
      <c r="P21" s="155">
        <v>6.9930069930069934</v>
      </c>
    </row>
    <row r="22" spans="1:16" s="26" customFormat="1" ht="34.5" customHeight="1">
      <c r="A22" s="166" t="s">
        <v>234</v>
      </c>
      <c r="B22" s="163">
        <v>3035</v>
      </c>
      <c r="C22" s="163">
        <v>328</v>
      </c>
      <c r="D22" s="164">
        <v>12.116734392316218</v>
      </c>
      <c r="E22" s="163">
        <v>306</v>
      </c>
      <c r="F22" s="164">
        <v>11.212898497618175</v>
      </c>
      <c r="G22" s="163">
        <v>1599</v>
      </c>
      <c r="H22" s="165">
        <v>191</v>
      </c>
      <c r="I22" s="164">
        <v>13.565340909090908</v>
      </c>
      <c r="J22" s="163">
        <v>213</v>
      </c>
      <c r="K22" s="164">
        <v>15.367965367965368</v>
      </c>
      <c r="L22" s="163">
        <v>1436</v>
      </c>
      <c r="M22" s="163">
        <v>137</v>
      </c>
      <c r="N22" s="164">
        <v>10.54657428791378</v>
      </c>
      <c r="O22" s="163">
        <v>93</v>
      </c>
      <c r="P22" s="164">
        <v>6.9247952345495163</v>
      </c>
    </row>
    <row r="23" spans="1:16" s="26" customFormat="1" ht="24.95" customHeight="1">
      <c r="A23" s="153" t="s">
        <v>235</v>
      </c>
      <c r="B23" s="154">
        <v>2095</v>
      </c>
      <c r="C23" s="154">
        <v>292</v>
      </c>
      <c r="D23" s="155">
        <v>16.195230171935663</v>
      </c>
      <c r="E23" s="154">
        <v>64</v>
      </c>
      <c r="F23" s="155">
        <v>3.1511570654849828</v>
      </c>
      <c r="G23" s="154">
        <v>543</v>
      </c>
      <c r="H23" s="156">
        <v>60</v>
      </c>
      <c r="I23" s="155">
        <v>12.422360248447205</v>
      </c>
      <c r="J23" s="154">
        <v>33</v>
      </c>
      <c r="K23" s="155">
        <v>6.4705882352941178</v>
      </c>
      <c r="L23" s="154">
        <v>1552</v>
      </c>
      <c r="M23" s="154">
        <v>232</v>
      </c>
      <c r="N23" s="155">
        <v>17.575757575757574</v>
      </c>
      <c r="O23" s="154">
        <v>31</v>
      </c>
      <c r="P23" s="155">
        <v>2.0381328073635765</v>
      </c>
    </row>
    <row r="24" spans="1:16" s="26" customFormat="1" ht="24.95" customHeight="1">
      <c r="A24" s="166" t="s">
        <v>236</v>
      </c>
      <c r="B24" s="163">
        <v>864</v>
      </c>
      <c r="C24" s="163">
        <v>22</v>
      </c>
      <c r="D24" s="164">
        <v>2.6128266033254155</v>
      </c>
      <c r="E24" s="163">
        <v>39</v>
      </c>
      <c r="F24" s="164">
        <v>4.7272727272727275</v>
      </c>
      <c r="G24" s="163">
        <v>670</v>
      </c>
      <c r="H24" s="165">
        <v>-4</v>
      </c>
      <c r="I24" s="164">
        <v>-0.59347181008902072</v>
      </c>
      <c r="J24" s="163">
        <v>24</v>
      </c>
      <c r="K24" s="164">
        <v>3.7151702786377707</v>
      </c>
      <c r="L24" s="163">
        <v>194</v>
      </c>
      <c r="M24" s="163">
        <v>26</v>
      </c>
      <c r="N24" s="164">
        <v>15.476190476190476</v>
      </c>
      <c r="O24" s="163">
        <v>15</v>
      </c>
      <c r="P24" s="164">
        <v>8.3798882681564244</v>
      </c>
    </row>
    <row r="25" spans="1:16" s="26" customFormat="1" ht="24.95" customHeight="1">
      <c r="A25" s="153" t="s">
        <v>237</v>
      </c>
      <c r="B25" s="154">
        <v>18527</v>
      </c>
      <c r="C25" s="154">
        <v>2126</v>
      </c>
      <c r="D25" s="155">
        <v>12.962624230229864</v>
      </c>
      <c r="E25" s="154">
        <v>-166</v>
      </c>
      <c r="F25" s="155">
        <v>-0.88803295351200984</v>
      </c>
      <c r="G25" s="154">
        <v>8529</v>
      </c>
      <c r="H25" s="156">
        <v>1296</v>
      </c>
      <c r="I25" s="155">
        <v>17.917876399834093</v>
      </c>
      <c r="J25" s="154">
        <v>395</v>
      </c>
      <c r="K25" s="155">
        <v>4.8561593312023605</v>
      </c>
      <c r="L25" s="154">
        <v>9998</v>
      </c>
      <c r="M25" s="154">
        <v>830</v>
      </c>
      <c r="N25" s="155">
        <v>9.0532286212914492</v>
      </c>
      <c r="O25" s="154">
        <v>-561</v>
      </c>
      <c r="P25" s="155">
        <v>-5.313003125295956</v>
      </c>
    </row>
    <row r="26" spans="1:16" s="26" customFormat="1" ht="24.95" customHeight="1">
      <c r="A26" s="166" t="s">
        <v>238</v>
      </c>
      <c r="B26" s="163">
        <v>2587</v>
      </c>
      <c r="C26" s="163">
        <v>147</v>
      </c>
      <c r="D26" s="164">
        <v>6.0245901639344259</v>
      </c>
      <c r="E26" s="163">
        <v>245</v>
      </c>
      <c r="F26" s="164">
        <v>10.461144321093084</v>
      </c>
      <c r="G26" s="163">
        <v>688</v>
      </c>
      <c r="H26" s="165">
        <v>70</v>
      </c>
      <c r="I26" s="164">
        <v>11.326860841423947</v>
      </c>
      <c r="J26" s="163">
        <v>135</v>
      </c>
      <c r="K26" s="164">
        <v>24.412296564195298</v>
      </c>
      <c r="L26" s="163">
        <v>1899</v>
      </c>
      <c r="M26" s="163">
        <v>77</v>
      </c>
      <c r="N26" s="164">
        <v>4.2261251372118549</v>
      </c>
      <c r="O26" s="163">
        <v>110</v>
      </c>
      <c r="P26" s="164">
        <v>6.1486864169927333</v>
      </c>
    </row>
    <row r="27" spans="1:16" s="26" customFormat="1" ht="33.75">
      <c r="A27" s="153" t="s">
        <v>239</v>
      </c>
      <c r="B27" s="154">
        <v>308</v>
      </c>
      <c r="C27" s="154">
        <v>14</v>
      </c>
      <c r="D27" s="155">
        <v>4.7619047619047619</v>
      </c>
      <c r="E27" s="154">
        <v>8</v>
      </c>
      <c r="F27" s="155">
        <v>2.6666666666666665</v>
      </c>
      <c r="G27" s="154">
        <v>67</v>
      </c>
      <c r="H27" s="156">
        <v>11</v>
      </c>
      <c r="I27" s="155">
        <v>19.642857142857142</v>
      </c>
      <c r="J27" s="154">
        <v>10</v>
      </c>
      <c r="K27" s="155">
        <v>17.543859649122808</v>
      </c>
      <c r="L27" s="154">
        <v>241</v>
      </c>
      <c r="M27" s="154">
        <v>3</v>
      </c>
      <c r="N27" s="155">
        <v>1.2605042016806722</v>
      </c>
      <c r="O27" s="154">
        <v>-2</v>
      </c>
      <c r="P27" s="155">
        <v>-0.82304526748971196</v>
      </c>
    </row>
    <row r="28" spans="1:16" s="26" customFormat="1" ht="24.95" customHeight="1">
      <c r="A28" s="166" t="s">
        <v>240</v>
      </c>
      <c r="B28" s="163">
        <v>1287</v>
      </c>
      <c r="C28" s="163">
        <v>451</v>
      </c>
      <c r="D28" s="164">
        <v>53.94736842105263</v>
      </c>
      <c r="E28" s="163">
        <v>129</v>
      </c>
      <c r="F28" s="164">
        <v>11.139896373056995</v>
      </c>
      <c r="G28" s="163">
        <v>886</v>
      </c>
      <c r="H28" s="165">
        <v>310</v>
      </c>
      <c r="I28" s="164">
        <v>53.819444444444443</v>
      </c>
      <c r="J28" s="163">
        <v>68</v>
      </c>
      <c r="K28" s="164">
        <v>8.3129584352078236</v>
      </c>
      <c r="L28" s="163">
        <v>401</v>
      </c>
      <c r="M28" s="163">
        <v>141</v>
      </c>
      <c r="N28" s="164">
        <v>54.230769230769234</v>
      </c>
      <c r="O28" s="163">
        <v>61</v>
      </c>
      <c r="P28" s="164">
        <v>17.941176470588236</v>
      </c>
    </row>
    <row r="29" spans="1:16" s="26" customFormat="1" ht="24.95" customHeight="1">
      <c r="A29" s="153" t="s">
        <v>241</v>
      </c>
      <c r="B29" s="154">
        <v>130</v>
      </c>
      <c r="C29" s="154">
        <v>-47</v>
      </c>
      <c r="D29" s="155">
        <v>-26.55367231638418</v>
      </c>
      <c r="E29" s="154">
        <v>-63</v>
      </c>
      <c r="F29" s="155">
        <v>-32.642487046632127</v>
      </c>
      <c r="G29" s="154">
        <v>57</v>
      </c>
      <c r="H29" s="156">
        <v>-42</v>
      </c>
      <c r="I29" s="155">
        <v>-42.424242424242422</v>
      </c>
      <c r="J29" s="154">
        <v>-44</v>
      </c>
      <c r="K29" s="155">
        <v>-43.564356435643568</v>
      </c>
      <c r="L29" s="154">
        <v>73</v>
      </c>
      <c r="M29" s="154">
        <v>-5</v>
      </c>
      <c r="N29" s="155">
        <v>-6.4102564102564106</v>
      </c>
      <c r="O29" s="154">
        <v>-19</v>
      </c>
      <c r="P29" s="155">
        <v>-20.652173913043477</v>
      </c>
    </row>
    <row r="30" spans="1:16" s="26" customFormat="1" ht="24.95" customHeight="1">
      <c r="A30" s="166" t="s">
        <v>242</v>
      </c>
      <c r="B30" s="163">
        <v>2396</v>
      </c>
      <c r="C30" s="163">
        <v>151</v>
      </c>
      <c r="D30" s="164">
        <v>6.7260579064587978</v>
      </c>
      <c r="E30" s="163">
        <v>284</v>
      </c>
      <c r="F30" s="164">
        <v>13.446969696969697</v>
      </c>
      <c r="G30" s="163">
        <v>1084</v>
      </c>
      <c r="H30" s="165">
        <v>18</v>
      </c>
      <c r="I30" s="164">
        <v>1.6885553470919326</v>
      </c>
      <c r="J30" s="163">
        <v>142</v>
      </c>
      <c r="K30" s="164">
        <v>15.074309978768577</v>
      </c>
      <c r="L30" s="163">
        <v>1312</v>
      </c>
      <c r="M30" s="163">
        <v>133</v>
      </c>
      <c r="N30" s="164">
        <v>11.280746395250212</v>
      </c>
      <c r="O30" s="163">
        <v>142</v>
      </c>
      <c r="P30" s="164">
        <v>12.136752136752136</v>
      </c>
    </row>
    <row r="31" spans="1:16" s="26" customFormat="1" ht="33.75">
      <c r="A31" s="153" t="s">
        <v>243</v>
      </c>
      <c r="B31" s="154">
        <v>1368</v>
      </c>
      <c r="C31" s="154">
        <v>122</v>
      </c>
      <c r="D31" s="155">
        <v>9.791332263242376</v>
      </c>
      <c r="E31" s="154">
        <v>175</v>
      </c>
      <c r="F31" s="155">
        <v>14.668901927912826</v>
      </c>
      <c r="G31" s="154">
        <v>917</v>
      </c>
      <c r="H31" s="156">
        <v>78</v>
      </c>
      <c r="I31" s="155">
        <v>9.2967818831942797</v>
      </c>
      <c r="J31" s="154">
        <v>122</v>
      </c>
      <c r="K31" s="155">
        <v>15.345911949685535</v>
      </c>
      <c r="L31" s="154">
        <v>451</v>
      </c>
      <c r="M31" s="154">
        <v>44</v>
      </c>
      <c r="N31" s="155">
        <v>10.810810810810811</v>
      </c>
      <c r="O31" s="154">
        <v>53</v>
      </c>
      <c r="P31" s="155">
        <v>13.316582914572864</v>
      </c>
    </row>
    <row r="32" spans="1:16" s="26" customFormat="1" ht="33.75">
      <c r="A32" s="166" t="s">
        <v>244</v>
      </c>
      <c r="B32" s="163">
        <v>14031</v>
      </c>
      <c r="C32" s="163">
        <v>5321</v>
      </c>
      <c r="D32" s="164">
        <v>61.090700344431689</v>
      </c>
      <c r="E32" s="163">
        <v>1682</v>
      </c>
      <c r="F32" s="164">
        <v>13.620536075795611</v>
      </c>
      <c r="G32" s="163">
        <v>6855</v>
      </c>
      <c r="H32" s="165">
        <v>2530</v>
      </c>
      <c r="I32" s="164">
        <v>58.497109826589593</v>
      </c>
      <c r="J32" s="163">
        <v>747</v>
      </c>
      <c r="K32" s="164">
        <v>12.229862475442044</v>
      </c>
      <c r="L32" s="163">
        <v>7176</v>
      </c>
      <c r="M32" s="163">
        <v>2791</v>
      </c>
      <c r="N32" s="164">
        <v>63.64880273660205</v>
      </c>
      <c r="O32" s="163">
        <v>935</v>
      </c>
      <c r="P32" s="164">
        <v>14.981573465790738</v>
      </c>
    </row>
    <row r="33" spans="1:16" s="26" customFormat="1" ht="24.95" customHeight="1">
      <c r="A33" s="153" t="s">
        <v>245</v>
      </c>
      <c r="B33" s="154">
        <v>7115</v>
      </c>
      <c r="C33" s="154">
        <v>113</v>
      </c>
      <c r="D33" s="155">
        <v>1.6138246215367038</v>
      </c>
      <c r="E33" s="154">
        <v>934</v>
      </c>
      <c r="F33" s="155">
        <v>15.110823491344442</v>
      </c>
      <c r="G33" s="154">
        <v>2203</v>
      </c>
      <c r="H33" s="156">
        <v>-54</v>
      </c>
      <c r="I33" s="155">
        <v>-2.3925564909171468</v>
      </c>
      <c r="J33" s="154">
        <v>391</v>
      </c>
      <c r="K33" s="155">
        <v>21.578366445916114</v>
      </c>
      <c r="L33" s="154">
        <v>4912</v>
      </c>
      <c r="M33" s="154">
        <v>167</v>
      </c>
      <c r="N33" s="155">
        <v>3.5194942044257114</v>
      </c>
      <c r="O33" s="154">
        <v>543</v>
      </c>
      <c r="P33" s="155">
        <v>12.428473334859236</v>
      </c>
    </row>
    <row r="34" spans="1:16" s="26" customFormat="1" ht="33.75">
      <c r="A34" s="166" t="s">
        <v>246</v>
      </c>
      <c r="B34" s="163">
        <v>3372</v>
      </c>
      <c r="C34" s="163">
        <v>820</v>
      </c>
      <c r="D34" s="164">
        <v>32.131661442006269</v>
      </c>
      <c r="E34" s="163">
        <v>325</v>
      </c>
      <c r="F34" s="164">
        <v>10.666229077781423</v>
      </c>
      <c r="G34" s="163">
        <v>1534</v>
      </c>
      <c r="H34" s="165">
        <v>348</v>
      </c>
      <c r="I34" s="164">
        <v>29.342327150084316</v>
      </c>
      <c r="J34" s="163">
        <v>135</v>
      </c>
      <c r="K34" s="164">
        <v>9.6497498213009294</v>
      </c>
      <c r="L34" s="163">
        <v>1838</v>
      </c>
      <c r="M34" s="163">
        <v>472</v>
      </c>
      <c r="N34" s="164">
        <v>34.553440702781842</v>
      </c>
      <c r="O34" s="163">
        <v>190</v>
      </c>
      <c r="P34" s="164">
        <v>11.529126213592233</v>
      </c>
    </row>
    <row r="35" spans="1:16" s="26" customFormat="1" ht="24.95" customHeight="1">
      <c r="A35" s="153" t="s">
        <v>247</v>
      </c>
      <c r="B35" s="154">
        <v>503</v>
      </c>
      <c r="C35" s="154">
        <v>203</v>
      </c>
      <c r="D35" s="155">
        <v>67.666666666666671</v>
      </c>
      <c r="E35" s="154">
        <v>101</v>
      </c>
      <c r="F35" s="155">
        <v>25.124378109452735</v>
      </c>
      <c r="G35" s="154">
        <v>245</v>
      </c>
      <c r="H35" s="156">
        <v>81</v>
      </c>
      <c r="I35" s="155">
        <v>49.390243902439025</v>
      </c>
      <c r="J35" s="154">
        <v>56</v>
      </c>
      <c r="K35" s="155">
        <v>29.62962962962963</v>
      </c>
      <c r="L35" s="154">
        <v>258</v>
      </c>
      <c r="M35" s="154">
        <v>122</v>
      </c>
      <c r="N35" s="155">
        <v>89.705882352941174</v>
      </c>
      <c r="O35" s="154">
        <v>45</v>
      </c>
      <c r="P35" s="155">
        <v>21.12676056338028</v>
      </c>
    </row>
    <row r="36" spans="1:16" s="26" customFormat="1" ht="24.95" customHeight="1">
      <c r="A36" s="166" t="s">
        <v>248</v>
      </c>
      <c r="B36" s="163">
        <v>4208</v>
      </c>
      <c r="C36" s="163">
        <v>551</v>
      </c>
      <c r="D36" s="164">
        <v>15.066994804484549</v>
      </c>
      <c r="E36" s="163">
        <v>-126</v>
      </c>
      <c r="F36" s="164">
        <v>-2.9072450392247347</v>
      </c>
      <c r="G36" s="163">
        <v>2564</v>
      </c>
      <c r="H36" s="165">
        <v>278</v>
      </c>
      <c r="I36" s="164">
        <v>12.160979877515311</v>
      </c>
      <c r="J36" s="163">
        <v>-130</v>
      </c>
      <c r="K36" s="164">
        <v>-4.825538233110616</v>
      </c>
      <c r="L36" s="163">
        <v>1644</v>
      </c>
      <c r="M36" s="163">
        <v>273</v>
      </c>
      <c r="N36" s="164">
        <v>19.912472647702408</v>
      </c>
      <c r="O36" s="163">
        <v>4</v>
      </c>
      <c r="P36" s="164">
        <v>0.24390243902439024</v>
      </c>
    </row>
    <row r="37" spans="1:16" s="26" customFormat="1" ht="33.75">
      <c r="A37" s="153" t="s">
        <v>249</v>
      </c>
      <c r="B37" s="154">
        <v>6068</v>
      </c>
      <c r="C37" s="154">
        <v>553</v>
      </c>
      <c r="D37" s="155">
        <v>10.027198549410699</v>
      </c>
      <c r="E37" s="154">
        <v>228</v>
      </c>
      <c r="F37" s="155">
        <v>3.904109589041096</v>
      </c>
      <c r="G37" s="154">
        <v>3863</v>
      </c>
      <c r="H37" s="156">
        <v>268</v>
      </c>
      <c r="I37" s="155">
        <v>7.454798331015299</v>
      </c>
      <c r="J37" s="154">
        <v>66</v>
      </c>
      <c r="K37" s="155">
        <v>1.7382143797735055</v>
      </c>
      <c r="L37" s="154">
        <v>2205</v>
      </c>
      <c r="M37" s="154">
        <v>285</v>
      </c>
      <c r="N37" s="155">
        <v>14.84375</v>
      </c>
      <c r="O37" s="154">
        <v>162</v>
      </c>
      <c r="P37" s="155">
        <v>7.929515418502203</v>
      </c>
    </row>
    <row r="38" spans="1:16" s="26" customFormat="1" ht="33.75">
      <c r="A38" s="166" t="s">
        <v>250</v>
      </c>
      <c r="B38" s="163">
        <v>5733</v>
      </c>
      <c r="C38" s="163">
        <v>1076</v>
      </c>
      <c r="D38" s="164">
        <v>23.105003220957698</v>
      </c>
      <c r="E38" s="163">
        <v>744</v>
      </c>
      <c r="F38" s="164">
        <v>14.912808177991581</v>
      </c>
      <c r="G38" s="163">
        <v>3741</v>
      </c>
      <c r="H38" s="165">
        <v>507</v>
      </c>
      <c r="I38" s="164">
        <v>15.677179962894249</v>
      </c>
      <c r="J38" s="163">
        <v>436</v>
      </c>
      <c r="K38" s="164">
        <v>13.192133131618759</v>
      </c>
      <c r="L38" s="163">
        <v>1992</v>
      </c>
      <c r="M38" s="163">
        <v>569</v>
      </c>
      <c r="N38" s="164">
        <v>39.985945186226282</v>
      </c>
      <c r="O38" s="163">
        <v>308</v>
      </c>
      <c r="P38" s="164">
        <v>18.289786223277911</v>
      </c>
    </row>
    <row r="39" spans="1:16" s="26" customFormat="1" ht="24.95" customHeight="1">
      <c r="A39" s="153" t="s">
        <v>251</v>
      </c>
      <c r="B39" s="154">
        <v>69</v>
      </c>
      <c r="C39" s="154">
        <v>23</v>
      </c>
      <c r="D39" s="155">
        <v>50</v>
      </c>
      <c r="E39" s="154">
        <v>55</v>
      </c>
      <c r="F39" s="155">
        <v>392.85714285714283</v>
      </c>
      <c r="G39" s="154">
        <v>40</v>
      </c>
      <c r="H39" s="156">
        <v>15</v>
      </c>
      <c r="I39" s="155">
        <v>60</v>
      </c>
      <c r="J39" s="154">
        <v>34</v>
      </c>
      <c r="K39" s="155">
        <v>566.66666666666663</v>
      </c>
      <c r="L39" s="154">
        <v>29</v>
      </c>
      <c r="M39" s="154">
        <v>8</v>
      </c>
      <c r="N39" s="155">
        <v>38.095238095238095</v>
      </c>
      <c r="O39" s="154">
        <v>21</v>
      </c>
      <c r="P39" s="155">
        <v>262.5</v>
      </c>
    </row>
    <row r="40" spans="1:16" s="26" customFormat="1" ht="24.95" customHeight="1">
      <c r="A40" s="166" t="s">
        <v>252</v>
      </c>
      <c r="B40" s="163">
        <v>22522</v>
      </c>
      <c r="C40" s="163">
        <v>3471</v>
      </c>
      <c r="D40" s="164">
        <v>18.219516035903627</v>
      </c>
      <c r="E40" s="163">
        <v>1873</v>
      </c>
      <c r="F40" s="164">
        <v>9.0706571746815818</v>
      </c>
      <c r="G40" s="163">
        <v>10855</v>
      </c>
      <c r="H40" s="165">
        <v>1713</v>
      </c>
      <c r="I40" s="164">
        <v>18.737694158827392</v>
      </c>
      <c r="J40" s="163">
        <v>857</v>
      </c>
      <c r="K40" s="164">
        <v>8.5717143428685745</v>
      </c>
      <c r="L40" s="163">
        <v>11667</v>
      </c>
      <c r="M40" s="163">
        <v>1758</v>
      </c>
      <c r="N40" s="164">
        <v>17.741447169240086</v>
      </c>
      <c r="O40" s="163">
        <v>1016</v>
      </c>
      <c r="P40" s="164">
        <v>9.5390104215566609</v>
      </c>
    </row>
    <row r="41" spans="1:16" s="26" customFormat="1" ht="24.95" customHeight="1">
      <c r="A41" s="153" t="s">
        <v>253</v>
      </c>
      <c r="B41" s="154">
        <v>13330</v>
      </c>
      <c r="C41" s="154">
        <v>4925</v>
      </c>
      <c r="D41" s="155">
        <v>58.596073765615706</v>
      </c>
      <c r="E41" s="154">
        <v>2173</v>
      </c>
      <c r="F41" s="155">
        <v>19.476561799766962</v>
      </c>
      <c r="G41" s="154">
        <v>8994</v>
      </c>
      <c r="H41" s="156">
        <v>3533</v>
      </c>
      <c r="I41" s="155">
        <v>64.695110785570407</v>
      </c>
      <c r="J41" s="154">
        <v>1519</v>
      </c>
      <c r="K41" s="155">
        <v>20.321070234113712</v>
      </c>
      <c r="L41" s="154">
        <v>4336</v>
      </c>
      <c r="M41" s="154">
        <v>1392</v>
      </c>
      <c r="N41" s="155">
        <v>47.282608695652172</v>
      </c>
      <c r="O41" s="154">
        <v>654</v>
      </c>
      <c r="P41" s="155">
        <v>17.762085822922323</v>
      </c>
    </row>
    <row r="42" spans="1:16" s="26" customFormat="1" ht="24.95" customHeight="1">
      <c r="A42" s="166" t="s">
        <v>254</v>
      </c>
      <c r="B42" s="163">
        <v>0</v>
      </c>
      <c r="C42" s="163">
        <v>-1</v>
      </c>
      <c r="D42" s="164">
        <v>-100</v>
      </c>
      <c r="E42" s="163">
        <v>-1</v>
      </c>
      <c r="F42" s="164">
        <v>-100</v>
      </c>
      <c r="G42" s="163">
        <v>0</v>
      </c>
      <c r="H42" s="165">
        <v>-1</v>
      </c>
      <c r="I42" s="164">
        <v>-100</v>
      </c>
      <c r="J42" s="163">
        <v>0</v>
      </c>
      <c r="K42" s="164" t="s">
        <v>395</v>
      </c>
      <c r="L42" s="163">
        <v>0</v>
      </c>
      <c r="M42" s="163">
        <v>0</v>
      </c>
      <c r="N42" s="164" t="s">
        <v>395</v>
      </c>
      <c r="O42" s="163">
        <v>-1</v>
      </c>
      <c r="P42" s="164">
        <v>-100</v>
      </c>
    </row>
    <row r="43" spans="1:16" s="26" customFormat="1" ht="24.95" customHeight="1">
      <c r="A43" s="153" t="s">
        <v>255</v>
      </c>
      <c r="B43" s="154">
        <v>5198</v>
      </c>
      <c r="C43" s="154">
        <v>1236</v>
      </c>
      <c r="D43" s="155">
        <v>31.196365471983846</v>
      </c>
      <c r="E43" s="154">
        <v>552</v>
      </c>
      <c r="F43" s="155">
        <v>11.881188118811881</v>
      </c>
      <c r="G43" s="154">
        <v>3396</v>
      </c>
      <c r="H43" s="156">
        <v>825</v>
      </c>
      <c r="I43" s="155">
        <v>32.08868144690782</v>
      </c>
      <c r="J43" s="154">
        <v>461</v>
      </c>
      <c r="K43" s="155">
        <v>15.706984667802384</v>
      </c>
      <c r="L43" s="154">
        <v>1802</v>
      </c>
      <c r="M43" s="154">
        <v>411</v>
      </c>
      <c r="N43" s="155">
        <v>29.547088425593099</v>
      </c>
      <c r="O43" s="154">
        <v>91</v>
      </c>
      <c r="P43" s="155">
        <v>5.3185271770894218</v>
      </c>
    </row>
    <row r="44" spans="1:16" s="26" customFormat="1" ht="24.95" customHeight="1">
      <c r="A44" s="166" t="s">
        <v>256</v>
      </c>
      <c r="B44" s="163">
        <v>1447</v>
      </c>
      <c r="C44" s="163">
        <v>479</v>
      </c>
      <c r="D44" s="164">
        <v>49.483471074380162</v>
      </c>
      <c r="E44" s="163">
        <v>-83</v>
      </c>
      <c r="F44" s="164">
        <v>-5.4248366013071898</v>
      </c>
      <c r="G44" s="163">
        <v>911</v>
      </c>
      <c r="H44" s="165">
        <v>290</v>
      </c>
      <c r="I44" s="164">
        <v>46.698872785829309</v>
      </c>
      <c r="J44" s="163">
        <v>-57</v>
      </c>
      <c r="K44" s="164">
        <v>-5.8884297520661155</v>
      </c>
      <c r="L44" s="163">
        <v>536</v>
      </c>
      <c r="M44" s="163">
        <v>189</v>
      </c>
      <c r="N44" s="164">
        <v>54.466858789625363</v>
      </c>
      <c r="O44" s="163">
        <v>-26</v>
      </c>
      <c r="P44" s="164">
        <v>-4.6263345195729535</v>
      </c>
    </row>
    <row r="45" spans="1:16" ht="24.95" customHeight="1">
      <c r="A45" s="153" t="s">
        <v>257</v>
      </c>
      <c r="B45" s="154">
        <v>4451</v>
      </c>
      <c r="C45" s="154">
        <v>1073</v>
      </c>
      <c r="D45" s="155">
        <v>31.764357608052102</v>
      </c>
      <c r="E45" s="154">
        <v>-47</v>
      </c>
      <c r="F45" s="155">
        <v>-1.0449088483770566</v>
      </c>
      <c r="G45" s="154">
        <v>3642</v>
      </c>
      <c r="H45" s="156">
        <v>853</v>
      </c>
      <c r="I45" s="155">
        <v>30.584438866977411</v>
      </c>
      <c r="J45" s="154">
        <v>8</v>
      </c>
      <c r="K45" s="155">
        <v>0.22014309301045679</v>
      </c>
      <c r="L45" s="154">
        <v>809</v>
      </c>
      <c r="M45" s="154">
        <v>220</v>
      </c>
      <c r="N45" s="155">
        <v>37.351443123938878</v>
      </c>
      <c r="O45" s="154">
        <v>-55</v>
      </c>
      <c r="P45" s="155">
        <v>-6.3657407407407405</v>
      </c>
    </row>
    <row r="46" spans="1:16" s="114" customFormat="1" ht="24.95" customHeight="1">
      <c r="A46" s="166" t="s">
        <v>258</v>
      </c>
      <c r="B46" s="163">
        <v>3215</v>
      </c>
      <c r="C46" s="163">
        <v>510</v>
      </c>
      <c r="D46" s="164">
        <v>18.853974121996302</v>
      </c>
      <c r="E46" s="163">
        <v>-252</v>
      </c>
      <c r="F46" s="164">
        <v>-7.2685318719353909</v>
      </c>
      <c r="G46" s="163">
        <v>2987</v>
      </c>
      <c r="H46" s="165">
        <v>509</v>
      </c>
      <c r="I46" s="164">
        <v>20.540758676351896</v>
      </c>
      <c r="J46" s="163">
        <v>-201</v>
      </c>
      <c r="K46" s="164">
        <v>-6.3048933500627351</v>
      </c>
      <c r="L46" s="163">
        <v>228</v>
      </c>
      <c r="M46" s="163">
        <v>1</v>
      </c>
      <c r="N46" s="164">
        <v>0.44052863436123346</v>
      </c>
      <c r="O46" s="163">
        <v>-51</v>
      </c>
      <c r="P46" s="164">
        <v>-18.27956989247312</v>
      </c>
    </row>
    <row r="47" spans="1:16" s="114" customFormat="1" ht="24.95" customHeight="1">
      <c r="A47" s="153" t="s">
        <v>259</v>
      </c>
      <c r="B47" s="154">
        <v>7700</v>
      </c>
      <c r="C47" s="154">
        <v>1775</v>
      </c>
      <c r="D47" s="155">
        <v>29.957805907172997</v>
      </c>
      <c r="E47" s="154">
        <v>256</v>
      </c>
      <c r="F47" s="155">
        <v>3.4390112842557765</v>
      </c>
      <c r="G47" s="154">
        <v>4092</v>
      </c>
      <c r="H47" s="156">
        <v>650</v>
      </c>
      <c r="I47" s="155">
        <v>18.884369552585706</v>
      </c>
      <c r="J47" s="154">
        <v>198</v>
      </c>
      <c r="K47" s="155">
        <v>5.0847457627118642</v>
      </c>
      <c r="L47" s="154">
        <v>3608</v>
      </c>
      <c r="M47" s="154">
        <v>1125</v>
      </c>
      <c r="N47" s="155">
        <v>45.308095046314939</v>
      </c>
      <c r="O47" s="154">
        <v>58</v>
      </c>
      <c r="P47" s="155">
        <v>1.6338028169014085</v>
      </c>
    </row>
    <row r="48" spans="1:16" s="114" customFormat="1" ht="24.95" customHeight="1">
      <c r="A48" s="166" t="s">
        <v>260</v>
      </c>
      <c r="B48" s="163">
        <v>9328</v>
      </c>
      <c r="C48" s="163">
        <v>6493</v>
      </c>
      <c r="D48" s="164">
        <v>229.0299823633157</v>
      </c>
      <c r="E48" s="163">
        <v>1231</v>
      </c>
      <c r="F48" s="164">
        <v>15.203161664814129</v>
      </c>
      <c r="G48" s="163">
        <v>2502</v>
      </c>
      <c r="H48" s="165">
        <v>1776</v>
      </c>
      <c r="I48" s="164">
        <v>244.62809917355372</v>
      </c>
      <c r="J48" s="163">
        <v>398</v>
      </c>
      <c r="K48" s="164">
        <v>18.916349809885933</v>
      </c>
      <c r="L48" s="163">
        <v>6826</v>
      </c>
      <c r="M48" s="163">
        <v>4717</v>
      </c>
      <c r="N48" s="164">
        <v>223.66050260787102</v>
      </c>
      <c r="O48" s="163">
        <v>833</v>
      </c>
      <c r="P48" s="164">
        <v>13.899549474386784</v>
      </c>
    </row>
    <row r="49" spans="1:16" ht="24.95" customHeight="1">
      <c r="A49" s="153" t="s">
        <v>261</v>
      </c>
      <c r="B49" s="154">
        <v>378</v>
      </c>
      <c r="C49" s="154">
        <v>62</v>
      </c>
      <c r="D49" s="155">
        <v>19.620253164556964</v>
      </c>
      <c r="E49" s="154">
        <v>159</v>
      </c>
      <c r="F49" s="155">
        <v>72.602739726027394</v>
      </c>
      <c r="G49" s="154">
        <v>69</v>
      </c>
      <c r="H49" s="156">
        <v>16</v>
      </c>
      <c r="I49" s="155">
        <v>30.188679245283019</v>
      </c>
      <c r="J49" s="154">
        <v>43</v>
      </c>
      <c r="K49" s="155">
        <v>165.38461538461539</v>
      </c>
      <c r="L49" s="154">
        <v>309</v>
      </c>
      <c r="M49" s="154">
        <v>46</v>
      </c>
      <c r="N49" s="155">
        <v>17.490494296577946</v>
      </c>
      <c r="O49" s="154">
        <v>116</v>
      </c>
      <c r="P49" s="155">
        <v>60.103626943005182</v>
      </c>
    </row>
    <row r="50" spans="1:16" ht="33.75">
      <c r="A50" s="166" t="s">
        <v>262</v>
      </c>
      <c r="B50" s="163">
        <v>19</v>
      </c>
      <c r="C50" s="163">
        <v>-3</v>
      </c>
      <c r="D50" s="164">
        <v>-13.636363636363637</v>
      </c>
      <c r="E50" s="163">
        <v>-1</v>
      </c>
      <c r="F50" s="164">
        <v>-5</v>
      </c>
      <c r="G50" s="163">
        <v>8</v>
      </c>
      <c r="H50" s="165">
        <v>0</v>
      </c>
      <c r="I50" s="164">
        <v>0</v>
      </c>
      <c r="J50" s="163">
        <v>5</v>
      </c>
      <c r="K50" s="164">
        <v>166.66666666666666</v>
      </c>
      <c r="L50" s="163">
        <v>11</v>
      </c>
      <c r="M50" s="163">
        <v>-3</v>
      </c>
      <c r="N50" s="164">
        <v>-21.428571428571427</v>
      </c>
      <c r="O50" s="163">
        <v>-6</v>
      </c>
      <c r="P50" s="164">
        <v>-35.294117647058826</v>
      </c>
    </row>
    <row r="51" spans="1:16" ht="24.95" customHeight="1">
      <c r="A51" s="153" t="s">
        <v>263</v>
      </c>
      <c r="B51" s="154">
        <v>15</v>
      </c>
      <c r="C51" s="154">
        <v>11</v>
      </c>
      <c r="D51" s="155">
        <v>275</v>
      </c>
      <c r="E51" s="154">
        <v>12</v>
      </c>
      <c r="F51" s="155">
        <v>400</v>
      </c>
      <c r="G51" s="154">
        <v>2</v>
      </c>
      <c r="H51" s="156">
        <v>2</v>
      </c>
      <c r="I51" s="155">
        <v>0</v>
      </c>
      <c r="J51" s="154">
        <v>2</v>
      </c>
      <c r="K51" s="155">
        <v>0</v>
      </c>
      <c r="L51" s="154">
        <v>13</v>
      </c>
      <c r="M51" s="154">
        <v>9</v>
      </c>
      <c r="N51" s="155">
        <v>225</v>
      </c>
      <c r="O51" s="154">
        <v>10</v>
      </c>
      <c r="P51" s="155">
        <v>333.33333333333331</v>
      </c>
    </row>
    <row r="52" spans="1:16" ht="33.75">
      <c r="A52" s="166" t="s">
        <v>264</v>
      </c>
      <c r="B52" s="163">
        <v>64</v>
      </c>
      <c r="C52" s="163">
        <v>-13</v>
      </c>
      <c r="D52" s="164">
        <v>-16.883116883116884</v>
      </c>
      <c r="E52" s="163">
        <v>15</v>
      </c>
      <c r="F52" s="164">
        <v>30.612244897959183</v>
      </c>
      <c r="G52" s="163">
        <v>15</v>
      </c>
      <c r="H52" s="165">
        <v>7</v>
      </c>
      <c r="I52" s="164">
        <v>87.5</v>
      </c>
      <c r="J52" s="163">
        <v>7</v>
      </c>
      <c r="K52" s="164">
        <v>87.5</v>
      </c>
      <c r="L52" s="163">
        <v>49</v>
      </c>
      <c r="M52" s="163">
        <v>-20</v>
      </c>
      <c r="N52" s="164">
        <v>-28.985507246376812</v>
      </c>
      <c r="O52" s="163">
        <v>8</v>
      </c>
      <c r="P52" s="164">
        <v>19.512195121951219</v>
      </c>
    </row>
    <row r="53" spans="1:16" ht="24.95" customHeight="1">
      <c r="A53" s="153" t="s">
        <v>265</v>
      </c>
      <c r="B53" s="154">
        <v>6184</v>
      </c>
      <c r="C53" s="154">
        <v>1094</v>
      </c>
      <c r="D53" s="155">
        <v>21.493123772102162</v>
      </c>
      <c r="E53" s="154">
        <v>979</v>
      </c>
      <c r="F53" s="155">
        <v>18.808837656099904</v>
      </c>
      <c r="G53" s="154">
        <v>189</v>
      </c>
      <c r="H53" s="156">
        <v>66</v>
      </c>
      <c r="I53" s="155">
        <v>53.658536585365852</v>
      </c>
      <c r="J53" s="154">
        <v>55</v>
      </c>
      <c r="K53" s="155">
        <v>41.044776119402982</v>
      </c>
      <c r="L53" s="154">
        <v>5995</v>
      </c>
      <c r="M53" s="154">
        <v>1028</v>
      </c>
      <c r="N53" s="155">
        <v>20.696597543789007</v>
      </c>
      <c r="O53" s="154">
        <v>924</v>
      </c>
      <c r="P53" s="155">
        <v>18.221258134490238</v>
      </c>
    </row>
    <row r="54" spans="1:16" ht="33.75">
      <c r="A54" s="166" t="s">
        <v>266</v>
      </c>
      <c r="B54" s="163">
        <v>1209</v>
      </c>
      <c r="C54" s="163">
        <v>102</v>
      </c>
      <c r="D54" s="164">
        <v>9.2140921409214087</v>
      </c>
      <c r="E54" s="163">
        <v>147</v>
      </c>
      <c r="F54" s="164">
        <v>13.841807909604519</v>
      </c>
      <c r="G54" s="163">
        <v>62</v>
      </c>
      <c r="H54" s="165">
        <v>27</v>
      </c>
      <c r="I54" s="164">
        <v>77.142857142857139</v>
      </c>
      <c r="J54" s="163">
        <v>12</v>
      </c>
      <c r="K54" s="164">
        <v>24</v>
      </c>
      <c r="L54" s="163">
        <v>1147</v>
      </c>
      <c r="M54" s="163">
        <v>75</v>
      </c>
      <c r="N54" s="164">
        <v>6.9962686567164178</v>
      </c>
      <c r="O54" s="163">
        <v>135</v>
      </c>
      <c r="P54" s="164">
        <v>13.339920948616601</v>
      </c>
    </row>
    <row r="55" spans="1:16" ht="33.75">
      <c r="A55" s="153" t="s">
        <v>267</v>
      </c>
      <c r="B55" s="154">
        <v>1109</v>
      </c>
      <c r="C55" s="154">
        <v>338</v>
      </c>
      <c r="D55" s="155">
        <v>43.83916990920882</v>
      </c>
      <c r="E55" s="154">
        <v>177</v>
      </c>
      <c r="F55" s="155">
        <v>18.991416309012877</v>
      </c>
      <c r="G55" s="154">
        <v>77</v>
      </c>
      <c r="H55" s="156">
        <v>34</v>
      </c>
      <c r="I55" s="155">
        <v>79.069767441860463</v>
      </c>
      <c r="J55" s="154">
        <v>16</v>
      </c>
      <c r="K55" s="155">
        <v>26.229508196721312</v>
      </c>
      <c r="L55" s="154">
        <v>1032</v>
      </c>
      <c r="M55" s="154">
        <v>304</v>
      </c>
      <c r="N55" s="155">
        <v>41.758241758241759</v>
      </c>
      <c r="O55" s="154">
        <v>161</v>
      </c>
      <c r="P55" s="155">
        <v>18.484500574052813</v>
      </c>
    </row>
    <row r="56" spans="1:16" ht="24.95" customHeight="1">
      <c r="A56" s="166" t="s">
        <v>268</v>
      </c>
      <c r="B56" s="163">
        <v>1219</v>
      </c>
      <c r="C56" s="163">
        <v>380</v>
      </c>
      <c r="D56" s="164">
        <v>45.292014302741357</v>
      </c>
      <c r="E56" s="163">
        <v>194</v>
      </c>
      <c r="F56" s="164">
        <v>18.926829268292682</v>
      </c>
      <c r="G56" s="163">
        <v>44</v>
      </c>
      <c r="H56" s="165">
        <v>15</v>
      </c>
      <c r="I56" s="164">
        <v>51.724137931034484</v>
      </c>
      <c r="J56" s="163">
        <v>7</v>
      </c>
      <c r="K56" s="164">
        <v>18.918918918918919</v>
      </c>
      <c r="L56" s="163">
        <v>1175</v>
      </c>
      <c r="M56" s="163">
        <v>365</v>
      </c>
      <c r="N56" s="164">
        <v>45.061728395061728</v>
      </c>
      <c r="O56" s="163">
        <v>187</v>
      </c>
      <c r="P56" s="164">
        <v>18.927125506072876</v>
      </c>
    </row>
    <row r="57" spans="1:16" ht="24.95" customHeight="1">
      <c r="A57" s="153" t="s">
        <v>269</v>
      </c>
      <c r="B57" s="154">
        <v>1213</v>
      </c>
      <c r="C57" s="154">
        <v>132</v>
      </c>
      <c r="D57" s="155">
        <v>12.210915818686402</v>
      </c>
      <c r="E57" s="154">
        <v>91</v>
      </c>
      <c r="F57" s="155">
        <v>8.1105169340463465</v>
      </c>
      <c r="G57" s="154">
        <v>39</v>
      </c>
      <c r="H57" s="156">
        <v>8</v>
      </c>
      <c r="I57" s="155">
        <v>25.806451612903224</v>
      </c>
      <c r="J57" s="154">
        <v>4</v>
      </c>
      <c r="K57" s="155">
        <v>11.428571428571429</v>
      </c>
      <c r="L57" s="154">
        <v>1174</v>
      </c>
      <c r="M57" s="154">
        <v>124</v>
      </c>
      <c r="N57" s="155">
        <v>11.80952380952381</v>
      </c>
      <c r="O57" s="154">
        <v>87</v>
      </c>
      <c r="P57" s="155">
        <v>8.0036798528058881</v>
      </c>
    </row>
    <row r="58" spans="1:16" ht="33.75">
      <c r="A58" s="166" t="s">
        <v>270</v>
      </c>
      <c r="B58" s="163">
        <v>180</v>
      </c>
      <c r="C58" s="163">
        <v>19</v>
      </c>
      <c r="D58" s="164">
        <v>11.801242236024844</v>
      </c>
      <c r="E58" s="163">
        <v>1</v>
      </c>
      <c r="F58" s="164">
        <v>0.55865921787709494</v>
      </c>
      <c r="G58" s="163">
        <v>63</v>
      </c>
      <c r="H58" s="165">
        <v>19</v>
      </c>
      <c r="I58" s="164">
        <v>43.18181818181818</v>
      </c>
      <c r="J58" s="163">
        <v>-4</v>
      </c>
      <c r="K58" s="164">
        <v>-5.9701492537313436</v>
      </c>
      <c r="L58" s="163">
        <v>117</v>
      </c>
      <c r="M58" s="163">
        <v>0</v>
      </c>
      <c r="N58" s="164">
        <v>0</v>
      </c>
      <c r="O58" s="163">
        <v>5</v>
      </c>
      <c r="P58" s="164">
        <v>4.4642857142857144</v>
      </c>
    </row>
    <row r="59" spans="1:16" ht="24.95" customHeight="1">
      <c r="A59" s="153" t="s">
        <v>271</v>
      </c>
      <c r="B59" s="154">
        <v>623</v>
      </c>
      <c r="C59" s="154">
        <v>10</v>
      </c>
      <c r="D59" s="155">
        <v>1.6313213703099512</v>
      </c>
      <c r="E59" s="154">
        <v>43</v>
      </c>
      <c r="F59" s="155">
        <v>7.4137931034482758</v>
      </c>
      <c r="G59" s="154">
        <v>278</v>
      </c>
      <c r="H59" s="156">
        <v>-9</v>
      </c>
      <c r="I59" s="155">
        <v>-3.1358885017421603</v>
      </c>
      <c r="J59" s="154">
        <v>4</v>
      </c>
      <c r="K59" s="155">
        <v>1.4598540145985401</v>
      </c>
      <c r="L59" s="154">
        <v>345</v>
      </c>
      <c r="M59" s="154">
        <v>19</v>
      </c>
      <c r="N59" s="155">
        <v>5.8282208588957056</v>
      </c>
      <c r="O59" s="154">
        <v>39</v>
      </c>
      <c r="P59" s="155">
        <v>12.745098039215685</v>
      </c>
    </row>
    <row r="60" spans="1:16" ht="33.75">
      <c r="A60" s="166" t="s">
        <v>272</v>
      </c>
      <c r="B60" s="163">
        <v>2765</v>
      </c>
      <c r="C60" s="163">
        <v>741</v>
      </c>
      <c r="D60" s="164">
        <v>36.610671936758891</v>
      </c>
      <c r="E60" s="163">
        <v>466</v>
      </c>
      <c r="F60" s="164">
        <v>20.26968247063941</v>
      </c>
      <c r="G60" s="163">
        <v>693</v>
      </c>
      <c r="H60" s="165">
        <v>204</v>
      </c>
      <c r="I60" s="164">
        <v>41.717791411042946</v>
      </c>
      <c r="J60" s="163">
        <v>149</v>
      </c>
      <c r="K60" s="164">
        <v>27.389705882352942</v>
      </c>
      <c r="L60" s="163">
        <v>2072</v>
      </c>
      <c r="M60" s="163">
        <v>537</v>
      </c>
      <c r="N60" s="164">
        <v>34.983713355048863</v>
      </c>
      <c r="O60" s="163">
        <v>317</v>
      </c>
      <c r="P60" s="164">
        <v>18.062678062678064</v>
      </c>
    </row>
    <row r="61" spans="1:16" ht="24.95" customHeight="1">
      <c r="A61" s="153" t="s">
        <v>273</v>
      </c>
      <c r="B61" s="154">
        <v>1496</v>
      </c>
      <c r="C61" s="154">
        <v>115</v>
      </c>
      <c r="D61" s="155">
        <v>8.3272990586531499</v>
      </c>
      <c r="E61" s="154">
        <v>-112</v>
      </c>
      <c r="F61" s="155">
        <v>-6.9651741293532341</v>
      </c>
      <c r="G61" s="154">
        <v>439</v>
      </c>
      <c r="H61" s="156">
        <v>-76</v>
      </c>
      <c r="I61" s="155">
        <v>-14.757281553398059</v>
      </c>
      <c r="J61" s="154">
        <v>-136</v>
      </c>
      <c r="K61" s="155">
        <v>-23.652173913043477</v>
      </c>
      <c r="L61" s="154">
        <v>1057</v>
      </c>
      <c r="M61" s="154">
        <v>191</v>
      </c>
      <c r="N61" s="155">
        <v>22.055427251732102</v>
      </c>
      <c r="O61" s="154">
        <v>24</v>
      </c>
      <c r="P61" s="155">
        <v>2.3233301064859631</v>
      </c>
    </row>
    <row r="62" spans="1:16" ht="24.95" customHeight="1">
      <c r="A62" s="166" t="s">
        <v>274</v>
      </c>
      <c r="B62" s="163">
        <v>1016</v>
      </c>
      <c r="C62" s="163">
        <v>135</v>
      </c>
      <c r="D62" s="164">
        <v>15.32349602724177</v>
      </c>
      <c r="E62" s="163">
        <v>149</v>
      </c>
      <c r="F62" s="164">
        <v>17.185697808535178</v>
      </c>
      <c r="G62" s="163">
        <v>205</v>
      </c>
      <c r="H62" s="165">
        <v>25</v>
      </c>
      <c r="I62" s="164">
        <v>13.888888888888889</v>
      </c>
      <c r="J62" s="163">
        <v>10</v>
      </c>
      <c r="K62" s="164">
        <v>5.1282051282051286</v>
      </c>
      <c r="L62" s="163">
        <v>811</v>
      </c>
      <c r="M62" s="163">
        <v>110</v>
      </c>
      <c r="N62" s="164">
        <v>15.691868758915835</v>
      </c>
      <c r="O62" s="163">
        <v>139</v>
      </c>
      <c r="P62" s="164">
        <v>20.68452380952381</v>
      </c>
    </row>
    <row r="63" spans="1:16" ht="33.75">
      <c r="A63" s="153" t="s">
        <v>275</v>
      </c>
      <c r="B63" s="154">
        <v>1302</v>
      </c>
      <c r="C63" s="154">
        <v>65</v>
      </c>
      <c r="D63" s="155">
        <v>5.254648342764753</v>
      </c>
      <c r="E63" s="154">
        <v>14</v>
      </c>
      <c r="F63" s="155">
        <v>1.0869565217391304</v>
      </c>
      <c r="G63" s="154">
        <v>159</v>
      </c>
      <c r="H63" s="156">
        <v>1</v>
      </c>
      <c r="I63" s="155">
        <v>0.63291139240506333</v>
      </c>
      <c r="J63" s="154">
        <v>6</v>
      </c>
      <c r="K63" s="155">
        <v>3.9215686274509802</v>
      </c>
      <c r="L63" s="154">
        <v>1143</v>
      </c>
      <c r="M63" s="154">
        <v>64</v>
      </c>
      <c r="N63" s="155">
        <v>5.9314179796107505</v>
      </c>
      <c r="O63" s="154">
        <v>8</v>
      </c>
      <c r="P63" s="155">
        <v>0.70484581497797361</v>
      </c>
    </row>
    <row r="64" spans="1:16" ht="24.95" customHeight="1">
      <c r="A64" s="166" t="s">
        <v>276</v>
      </c>
      <c r="B64" s="163">
        <v>8052</v>
      </c>
      <c r="C64" s="163">
        <v>1346</v>
      </c>
      <c r="D64" s="164">
        <v>20.071577691619446</v>
      </c>
      <c r="E64" s="163">
        <v>663</v>
      </c>
      <c r="F64" s="164">
        <v>8.9727974015428345</v>
      </c>
      <c r="G64" s="163">
        <v>770</v>
      </c>
      <c r="H64" s="165">
        <v>167</v>
      </c>
      <c r="I64" s="164">
        <v>27.694859038142621</v>
      </c>
      <c r="J64" s="163">
        <v>6</v>
      </c>
      <c r="K64" s="164">
        <v>0.78534031413612571</v>
      </c>
      <c r="L64" s="163">
        <v>7282</v>
      </c>
      <c r="M64" s="163">
        <v>1179</v>
      </c>
      <c r="N64" s="164">
        <v>19.31836801572997</v>
      </c>
      <c r="O64" s="163">
        <v>657</v>
      </c>
      <c r="P64" s="164">
        <v>9.9169811320754722</v>
      </c>
    </row>
    <row r="65" spans="1:16" s="114" customFormat="1" ht="24.95" customHeight="1">
      <c r="A65" s="153" t="s">
        <v>277</v>
      </c>
      <c r="B65" s="154">
        <v>6678</v>
      </c>
      <c r="C65" s="154">
        <v>-54</v>
      </c>
      <c r="D65" s="155">
        <v>-0.80213903743315507</v>
      </c>
      <c r="E65" s="154">
        <v>4710</v>
      </c>
      <c r="F65" s="155">
        <v>239.32926829268294</v>
      </c>
      <c r="G65" s="154">
        <v>6332</v>
      </c>
      <c r="H65" s="156">
        <v>13</v>
      </c>
      <c r="I65" s="155">
        <v>0.20572875454977052</v>
      </c>
      <c r="J65" s="154">
        <v>4509</v>
      </c>
      <c r="K65" s="155">
        <v>247.33955019199124</v>
      </c>
      <c r="L65" s="154">
        <v>346</v>
      </c>
      <c r="M65" s="154">
        <v>-67</v>
      </c>
      <c r="N65" s="155">
        <v>-16.222760290556902</v>
      </c>
      <c r="O65" s="154">
        <v>201</v>
      </c>
      <c r="P65" s="155">
        <v>138.62068965517241</v>
      </c>
    </row>
    <row r="66" spans="1:16" s="114" customFormat="1" ht="24.95" customHeight="1">
      <c r="A66" s="166" t="s">
        <v>278</v>
      </c>
      <c r="B66" s="163">
        <v>13061</v>
      </c>
      <c r="C66" s="163">
        <v>2269</v>
      </c>
      <c r="D66" s="164">
        <v>21.024833209785026</v>
      </c>
      <c r="E66" s="163">
        <v>622</v>
      </c>
      <c r="F66" s="164">
        <v>5.0004019615724733</v>
      </c>
      <c r="G66" s="163">
        <v>10066</v>
      </c>
      <c r="H66" s="165">
        <v>1647</v>
      </c>
      <c r="I66" s="164">
        <v>19.562893455279724</v>
      </c>
      <c r="J66" s="163">
        <v>448</v>
      </c>
      <c r="K66" s="164">
        <v>4.6579330422125178</v>
      </c>
      <c r="L66" s="163">
        <v>2995</v>
      </c>
      <c r="M66" s="163">
        <v>622</v>
      </c>
      <c r="N66" s="164">
        <v>26.211546565528867</v>
      </c>
      <c r="O66" s="163">
        <v>174</v>
      </c>
      <c r="P66" s="164">
        <v>6.1680255228642329</v>
      </c>
    </row>
    <row r="67" spans="1:16" s="114" customFormat="1" ht="24.95" customHeight="1">
      <c r="A67" s="153" t="s">
        <v>279</v>
      </c>
      <c r="B67" s="154">
        <v>3751</v>
      </c>
      <c r="C67" s="154">
        <v>892</v>
      </c>
      <c r="D67" s="155">
        <v>31.199720181881776</v>
      </c>
      <c r="E67" s="154">
        <v>702</v>
      </c>
      <c r="F67" s="155">
        <v>23.023942276156117</v>
      </c>
      <c r="G67" s="154">
        <v>1945</v>
      </c>
      <c r="H67" s="156">
        <v>389</v>
      </c>
      <c r="I67" s="155">
        <v>25</v>
      </c>
      <c r="J67" s="154">
        <v>285</v>
      </c>
      <c r="K67" s="155">
        <v>17.168674698795179</v>
      </c>
      <c r="L67" s="154">
        <v>1806</v>
      </c>
      <c r="M67" s="154">
        <v>503</v>
      </c>
      <c r="N67" s="155">
        <v>38.603223330775137</v>
      </c>
      <c r="O67" s="154">
        <v>417</v>
      </c>
      <c r="P67" s="155">
        <v>30.021598272138228</v>
      </c>
    </row>
    <row r="68" spans="1:16" ht="33.75">
      <c r="A68" s="166" t="s">
        <v>280</v>
      </c>
      <c r="B68" s="163">
        <v>8636</v>
      </c>
      <c r="C68" s="163">
        <v>2454</v>
      </c>
      <c r="D68" s="164">
        <v>39.695891297314787</v>
      </c>
      <c r="E68" s="163">
        <v>1920</v>
      </c>
      <c r="F68" s="164">
        <v>28.588445503275761</v>
      </c>
      <c r="G68" s="163">
        <v>2353</v>
      </c>
      <c r="H68" s="165">
        <v>602</v>
      </c>
      <c r="I68" s="164">
        <v>34.380354083380922</v>
      </c>
      <c r="J68" s="163">
        <v>460</v>
      </c>
      <c r="K68" s="164">
        <v>24.300052826201796</v>
      </c>
      <c r="L68" s="163">
        <v>6283</v>
      </c>
      <c r="M68" s="163">
        <v>1852</v>
      </c>
      <c r="N68" s="164">
        <v>41.796434213495822</v>
      </c>
      <c r="O68" s="163">
        <v>1460</v>
      </c>
      <c r="P68" s="164">
        <v>30.271615177275553</v>
      </c>
    </row>
    <row r="69" spans="1:16" ht="24.95" customHeight="1">
      <c r="A69" s="153" t="s">
        <v>281</v>
      </c>
      <c r="B69" s="154">
        <v>1006</v>
      </c>
      <c r="C69" s="154">
        <v>371</v>
      </c>
      <c r="D69" s="155">
        <v>58.425196850393704</v>
      </c>
      <c r="E69" s="154">
        <v>179</v>
      </c>
      <c r="F69" s="155">
        <v>21.644498186215237</v>
      </c>
      <c r="G69" s="154">
        <v>196</v>
      </c>
      <c r="H69" s="156">
        <v>52</v>
      </c>
      <c r="I69" s="155">
        <v>36.111111111111114</v>
      </c>
      <c r="J69" s="154">
        <v>40</v>
      </c>
      <c r="K69" s="155">
        <v>25.641025641025642</v>
      </c>
      <c r="L69" s="154">
        <v>810</v>
      </c>
      <c r="M69" s="154">
        <v>319</v>
      </c>
      <c r="N69" s="155">
        <v>64.96945010183299</v>
      </c>
      <c r="O69" s="154">
        <v>139</v>
      </c>
      <c r="P69" s="155">
        <v>20.715350223546945</v>
      </c>
    </row>
    <row r="70" spans="1:16" ht="24.95" customHeight="1">
      <c r="A70" s="166" t="s">
        <v>282</v>
      </c>
      <c r="B70" s="163">
        <v>2131</v>
      </c>
      <c r="C70" s="163">
        <v>249</v>
      </c>
      <c r="D70" s="164">
        <v>13.230605738575983</v>
      </c>
      <c r="E70" s="163">
        <v>602</v>
      </c>
      <c r="F70" s="164">
        <v>39.372138652714192</v>
      </c>
      <c r="G70" s="163">
        <v>48</v>
      </c>
      <c r="H70" s="165">
        <v>16</v>
      </c>
      <c r="I70" s="164">
        <v>50</v>
      </c>
      <c r="J70" s="163">
        <v>9</v>
      </c>
      <c r="K70" s="164">
        <v>23.076923076923077</v>
      </c>
      <c r="L70" s="163">
        <v>2083</v>
      </c>
      <c r="M70" s="163">
        <v>233</v>
      </c>
      <c r="N70" s="164">
        <v>12.594594594594595</v>
      </c>
      <c r="O70" s="163">
        <v>593</v>
      </c>
      <c r="P70" s="164">
        <v>39.798657718120808</v>
      </c>
    </row>
    <row r="71" spans="1:16" ht="24.95" customHeight="1">
      <c r="A71" s="153" t="s">
        <v>283</v>
      </c>
      <c r="B71" s="154">
        <v>8565</v>
      </c>
      <c r="C71" s="154">
        <v>1292</v>
      </c>
      <c r="D71" s="155">
        <v>17.764333837481093</v>
      </c>
      <c r="E71" s="154">
        <v>1809</v>
      </c>
      <c r="F71" s="155">
        <v>26.776198934280639</v>
      </c>
      <c r="G71" s="154">
        <v>3100</v>
      </c>
      <c r="H71" s="156">
        <v>208</v>
      </c>
      <c r="I71" s="155">
        <v>7.1922544951590597</v>
      </c>
      <c r="J71" s="154">
        <v>630</v>
      </c>
      <c r="K71" s="155">
        <v>25.506072874493928</v>
      </c>
      <c r="L71" s="154">
        <v>5465</v>
      </c>
      <c r="M71" s="154">
        <v>1084</v>
      </c>
      <c r="N71" s="155">
        <v>24.743209312942252</v>
      </c>
      <c r="O71" s="154">
        <v>1179</v>
      </c>
      <c r="P71" s="155">
        <v>27.508166122258515</v>
      </c>
    </row>
    <row r="72" spans="1:16" ht="24.95" customHeight="1">
      <c r="A72" s="167" t="s">
        <v>284</v>
      </c>
      <c r="B72" s="168">
        <v>11066</v>
      </c>
      <c r="C72" s="168">
        <v>2879</v>
      </c>
      <c r="D72" s="169">
        <v>35.165506290460485</v>
      </c>
      <c r="E72" s="168">
        <v>1511</v>
      </c>
      <c r="F72" s="169">
        <v>15.813710099424386</v>
      </c>
      <c r="G72" s="168">
        <v>3624</v>
      </c>
      <c r="H72" s="170">
        <v>1012</v>
      </c>
      <c r="I72" s="169">
        <v>38.744257274119448</v>
      </c>
      <c r="J72" s="168">
        <v>417</v>
      </c>
      <c r="K72" s="169">
        <v>13.002806361085126</v>
      </c>
      <c r="L72" s="168">
        <v>7442</v>
      </c>
      <c r="M72" s="168">
        <v>1867</v>
      </c>
      <c r="N72" s="169">
        <v>33.488789237668165</v>
      </c>
      <c r="O72" s="168">
        <v>1094</v>
      </c>
      <c r="P72" s="169">
        <v>17.233774417139255</v>
      </c>
    </row>
    <row r="73" spans="1:16" ht="13.5" customHeight="1"/>
    <row r="74" spans="1:16">
      <c r="A74" s="104" t="s">
        <v>139</v>
      </c>
    </row>
    <row r="75" spans="1:16">
      <c r="A75" s="106"/>
      <c r="B75" s="107"/>
    </row>
    <row r="76" spans="1:16">
      <c r="D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B4A496F1-3075-4BF5-8B66-B991B1AC4092}"/>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D000-8543-4523-9AE1-DDAC24010603}">
  <sheetPr codeName="Hoja24"/>
  <dimension ref="A1:P24"/>
  <sheetViews>
    <sheetView zoomScaleNormal="100" workbookViewId="0">
      <selection activeCell="A21" sqref="A21"/>
    </sheetView>
  </sheetViews>
  <sheetFormatPr baseColWidth="10" defaultColWidth="9.140625" defaultRowHeight="15"/>
  <cols>
    <col min="1" max="1" width="22.7109375" style="105" customWidth="1"/>
    <col min="2" max="4" width="6.28515625" style="105" customWidth="1"/>
    <col min="5" max="5" width="7.42578125" style="105" customWidth="1"/>
    <col min="6" max="16" width="6.28515625" style="105" customWidth="1"/>
    <col min="17" max="16384" width="9.140625" style="105"/>
  </cols>
  <sheetData>
    <row r="1" spans="1:16" s="1" customFormat="1" ht="12"/>
    <row r="2" spans="1:16" s="1" customFormat="1" ht="18" customHeight="1">
      <c r="N2" s="24" t="s">
        <v>64</v>
      </c>
    </row>
    <row r="3" spans="1:16" s="1" customFormat="1" ht="18.75" customHeight="1"/>
    <row r="4" spans="1:16" s="1" customFormat="1" ht="18">
      <c r="N4" s="25"/>
      <c r="P4" s="2" t="s">
        <v>394</v>
      </c>
    </row>
    <row r="5" spans="1:16" s="26" customFormat="1" ht="33.75" customHeight="1">
      <c r="A5" s="273" t="s">
        <v>507</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1.25" customHeight="1">
      <c r="A10" s="150" t="s">
        <v>65</v>
      </c>
      <c r="B10" s="151">
        <v>233506</v>
      </c>
      <c r="C10" s="151">
        <v>47787</v>
      </c>
      <c r="D10" s="152">
        <v>25.730808371787486</v>
      </c>
      <c r="E10" s="151">
        <v>25706</v>
      </c>
      <c r="F10" s="152">
        <v>12.370548604427334</v>
      </c>
      <c r="G10" s="151">
        <v>110563</v>
      </c>
      <c r="H10" s="151">
        <v>20944</v>
      </c>
      <c r="I10" s="152">
        <v>23.370044298642028</v>
      </c>
      <c r="J10" s="151">
        <v>12818</v>
      </c>
      <c r="K10" s="152">
        <v>13.113714256483707</v>
      </c>
      <c r="L10" s="151">
        <v>122943</v>
      </c>
      <c r="M10" s="151">
        <v>26843</v>
      </c>
      <c r="N10" s="152">
        <v>27.93236212278876</v>
      </c>
      <c r="O10" s="151">
        <v>12888</v>
      </c>
      <c r="P10" s="171">
        <v>11.71050838217255</v>
      </c>
    </row>
    <row r="11" spans="1:16" s="26" customFormat="1" ht="11.25" customHeight="1">
      <c r="A11" s="150" t="s">
        <v>285</v>
      </c>
      <c r="B11" s="151">
        <v>162330</v>
      </c>
      <c r="C11" s="151">
        <v>35727</v>
      </c>
      <c r="D11" s="152">
        <v>28.219710433402053</v>
      </c>
      <c r="E11" s="151">
        <v>7865</v>
      </c>
      <c r="F11" s="152">
        <v>5.0917683617648013</v>
      </c>
      <c r="G11" s="151">
        <v>76225</v>
      </c>
      <c r="H11" s="151">
        <v>15172</v>
      </c>
      <c r="I11" s="152">
        <v>24.850539695019084</v>
      </c>
      <c r="J11" s="151">
        <v>3476</v>
      </c>
      <c r="K11" s="152">
        <v>4.7780725508254411</v>
      </c>
      <c r="L11" s="151">
        <v>86105</v>
      </c>
      <c r="M11" s="151">
        <v>20555</v>
      </c>
      <c r="N11" s="152">
        <v>31.357742181540807</v>
      </c>
      <c r="O11" s="151">
        <v>4389</v>
      </c>
      <c r="P11" s="171">
        <v>5.3710411669685252</v>
      </c>
    </row>
    <row r="12" spans="1:16" s="26" customFormat="1" ht="12" customHeight="1">
      <c r="A12" s="172" t="s">
        <v>196</v>
      </c>
      <c r="B12" s="154">
        <v>274</v>
      </c>
      <c r="C12" s="154">
        <v>8</v>
      </c>
      <c r="D12" s="155">
        <v>3.007518796992481</v>
      </c>
      <c r="E12" s="154">
        <v>-73</v>
      </c>
      <c r="F12" s="155">
        <v>-21.037463976945244</v>
      </c>
      <c r="G12" s="154">
        <v>52</v>
      </c>
      <c r="H12" s="156">
        <v>-6</v>
      </c>
      <c r="I12" s="155">
        <v>-10.344827586206897</v>
      </c>
      <c r="J12" s="154">
        <v>-7</v>
      </c>
      <c r="K12" s="155">
        <v>-11.864406779661017</v>
      </c>
      <c r="L12" s="154">
        <v>222</v>
      </c>
      <c r="M12" s="154">
        <v>14</v>
      </c>
      <c r="N12" s="155">
        <v>6.7307692307692308</v>
      </c>
      <c r="O12" s="154">
        <v>-66</v>
      </c>
      <c r="P12" s="173">
        <v>-22.916666666666668</v>
      </c>
    </row>
    <row r="13" spans="1:16" s="26" customFormat="1" ht="12" customHeight="1">
      <c r="A13" s="172" t="s">
        <v>145</v>
      </c>
      <c r="B13" s="154">
        <v>8512</v>
      </c>
      <c r="C13" s="154">
        <v>1546</v>
      </c>
      <c r="D13" s="155">
        <v>22.193511340798164</v>
      </c>
      <c r="E13" s="154">
        <v>619</v>
      </c>
      <c r="F13" s="155">
        <v>7.8423919929051058</v>
      </c>
      <c r="G13" s="154">
        <v>2762</v>
      </c>
      <c r="H13" s="156">
        <v>327</v>
      </c>
      <c r="I13" s="155">
        <v>13.429158110882957</v>
      </c>
      <c r="J13" s="154">
        <v>233</v>
      </c>
      <c r="K13" s="155">
        <v>9.2131277184657971</v>
      </c>
      <c r="L13" s="154">
        <v>5750</v>
      </c>
      <c r="M13" s="154">
        <v>1219</v>
      </c>
      <c r="N13" s="155">
        <v>26.903553299492387</v>
      </c>
      <c r="O13" s="154">
        <v>386</v>
      </c>
      <c r="P13" s="173">
        <v>7.1961222967934377</v>
      </c>
    </row>
    <row r="14" spans="1:16" s="26" customFormat="1" ht="12" customHeight="1">
      <c r="A14" s="172" t="s">
        <v>147</v>
      </c>
      <c r="B14" s="154">
        <v>5076</v>
      </c>
      <c r="C14" s="154">
        <v>1065</v>
      </c>
      <c r="D14" s="155">
        <v>26.551982049364248</v>
      </c>
      <c r="E14" s="154">
        <v>-411</v>
      </c>
      <c r="F14" s="155">
        <v>-7.4904319300164026</v>
      </c>
      <c r="G14" s="154">
        <v>594</v>
      </c>
      <c r="H14" s="156">
        <v>193</v>
      </c>
      <c r="I14" s="155">
        <v>48.129675810473813</v>
      </c>
      <c r="J14" s="154">
        <v>-71</v>
      </c>
      <c r="K14" s="155">
        <v>-10.676691729323307</v>
      </c>
      <c r="L14" s="154">
        <v>4482</v>
      </c>
      <c r="M14" s="154">
        <v>872</v>
      </c>
      <c r="N14" s="155">
        <v>24.155124653739612</v>
      </c>
      <c r="O14" s="154">
        <v>-340</v>
      </c>
      <c r="P14" s="173">
        <v>-7.0510161758606387</v>
      </c>
    </row>
    <row r="15" spans="1:16" s="26" customFormat="1" ht="12" customHeight="1">
      <c r="A15" s="172" t="s">
        <v>149</v>
      </c>
      <c r="B15" s="154">
        <v>148468</v>
      </c>
      <c r="C15" s="154">
        <v>33108</v>
      </c>
      <c r="D15" s="155">
        <v>28.699722607489598</v>
      </c>
      <c r="E15" s="154">
        <v>7730</v>
      </c>
      <c r="F15" s="155">
        <v>5.4924753797837118</v>
      </c>
      <c r="G15" s="154">
        <v>72817</v>
      </c>
      <c r="H15" s="156">
        <v>14658</v>
      </c>
      <c r="I15" s="155">
        <v>25.203321927818568</v>
      </c>
      <c r="J15" s="154">
        <v>3321</v>
      </c>
      <c r="K15" s="155">
        <v>4.7786922988373428</v>
      </c>
      <c r="L15" s="154">
        <v>75651</v>
      </c>
      <c r="M15" s="154">
        <v>18450</v>
      </c>
      <c r="N15" s="155">
        <v>32.254680862222692</v>
      </c>
      <c r="O15" s="154">
        <v>4409</v>
      </c>
      <c r="P15" s="173">
        <v>6.1887650543218884</v>
      </c>
    </row>
    <row r="16" spans="1:16" s="26" customFormat="1" ht="12" customHeight="1">
      <c r="A16" s="150" t="s">
        <v>286</v>
      </c>
      <c r="B16" s="151">
        <v>71176</v>
      </c>
      <c r="C16" s="151">
        <v>12060</v>
      </c>
      <c r="D16" s="152">
        <v>20.400568374044251</v>
      </c>
      <c r="E16" s="151">
        <v>17841</v>
      </c>
      <c r="F16" s="152">
        <v>33.450829661573074</v>
      </c>
      <c r="G16" s="151">
        <v>34338</v>
      </c>
      <c r="H16" s="151">
        <v>5772</v>
      </c>
      <c r="I16" s="152">
        <v>20.205839109430791</v>
      </c>
      <c r="J16" s="151">
        <v>9342</v>
      </c>
      <c r="K16" s="152">
        <v>37.373979836773884</v>
      </c>
      <c r="L16" s="151">
        <v>36838</v>
      </c>
      <c r="M16" s="151">
        <v>6288</v>
      </c>
      <c r="N16" s="152">
        <v>20.582651391162031</v>
      </c>
      <c r="O16" s="151">
        <v>8499</v>
      </c>
      <c r="P16" s="171">
        <v>29.990472493736547</v>
      </c>
    </row>
    <row r="17" spans="1:16" s="26" customFormat="1" ht="12" customHeight="1">
      <c r="A17" s="172" t="s">
        <v>196</v>
      </c>
      <c r="B17" s="154">
        <v>404</v>
      </c>
      <c r="C17" s="154">
        <v>129</v>
      </c>
      <c r="D17" s="155">
        <v>46.909090909090907</v>
      </c>
      <c r="E17" s="154">
        <v>140</v>
      </c>
      <c r="F17" s="155">
        <v>53.030303030303031</v>
      </c>
      <c r="G17" s="154">
        <v>77</v>
      </c>
      <c r="H17" s="156">
        <v>11</v>
      </c>
      <c r="I17" s="155">
        <v>16.666666666666668</v>
      </c>
      <c r="J17" s="154">
        <v>27</v>
      </c>
      <c r="K17" s="155">
        <v>54</v>
      </c>
      <c r="L17" s="154">
        <v>327</v>
      </c>
      <c r="M17" s="154">
        <v>118</v>
      </c>
      <c r="N17" s="155">
        <v>56.459330143540669</v>
      </c>
      <c r="O17" s="154">
        <v>113</v>
      </c>
      <c r="P17" s="173">
        <v>52.803738317757009</v>
      </c>
    </row>
    <row r="18" spans="1:16" s="26" customFormat="1" ht="12" customHeight="1">
      <c r="A18" s="172" t="s">
        <v>145</v>
      </c>
      <c r="B18" s="154">
        <v>3667</v>
      </c>
      <c r="C18" s="154">
        <v>298</v>
      </c>
      <c r="D18" s="155">
        <v>8.8453547046601368</v>
      </c>
      <c r="E18" s="154">
        <v>791</v>
      </c>
      <c r="F18" s="155">
        <v>27.503477051460361</v>
      </c>
      <c r="G18" s="154">
        <v>1341</v>
      </c>
      <c r="H18" s="156">
        <v>128</v>
      </c>
      <c r="I18" s="155">
        <v>10.55234954657873</v>
      </c>
      <c r="J18" s="154">
        <v>307</v>
      </c>
      <c r="K18" s="155">
        <v>29.690522243713733</v>
      </c>
      <c r="L18" s="154">
        <v>2326</v>
      </c>
      <c r="M18" s="154">
        <v>170</v>
      </c>
      <c r="N18" s="155">
        <v>7.8849721706864564</v>
      </c>
      <c r="O18" s="154">
        <v>484</v>
      </c>
      <c r="P18" s="173">
        <v>26.275787187839306</v>
      </c>
    </row>
    <row r="19" spans="1:16" s="26" customFormat="1" ht="12" customHeight="1">
      <c r="A19" s="172" t="s">
        <v>147</v>
      </c>
      <c r="B19" s="154">
        <v>7291</v>
      </c>
      <c r="C19" s="154">
        <v>945</v>
      </c>
      <c r="D19" s="155">
        <v>14.891270091396155</v>
      </c>
      <c r="E19" s="154">
        <v>2194</v>
      </c>
      <c r="F19" s="155">
        <v>43.044928389248575</v>
      </c>
      <c r="G19" s="154">
        <v>353</v>
      </c>
      <c r="H19" s="156">
        <v>-10</v>
      </c>
      <c r="I19" s="155">
        <v>-2.7548209366391183</v>
      </c>
      <c r="J19" s="154">
        <v>46</v>
      </c>
      <c r="K19" s="155">
        <v>14.983713355048859</v>
      </c>
      <c r="L19" s="154">
        <v>6938</v>
      </c>
      <c r="M19" s="154">
        <v>955</v>
      </c>
      <c r="N19" s="155">
        <v>15.961892027410999</v>
      </c>
      <c r="O19" s="154">
        <v>2148</v>
      </c>
      <c r="P19" s="173">
        <v>44.84342379958246</v>
      </c>
    </row>
    <row r="20" spans="1:16" s="26" customFormat="1" ht="12" customHeight="1">
      <c r="A20" s="174" t="s">
        <v>149</v>
      </c>
      <c r="B20" s="175">
        <v>59814</v>
      </c>
      <c r="C20" s="175">
        <v>10688</v>
      </c>
      <c r="D20" s="176">
        <v>21.756300126206082</v>
      </c>
      <c r="E20" s="175">
        <v>14716</v>
      </c>
      <c r="F20" s="176">
        <v>32.631158809703315</v>
      </c>
      <c r="G20" s="175">
        <v>32567</v>
      </c>
      <c r="H20" s="177">
        <v>5643</v>
      </c>
      <c r="I20" s="176">
        <v>20.958995691576288</v>
      </c>
      <c r="J20" s="175">
        <v>8962</v>
      </c>
      <c r="K20" s="176">
        <v>37.966532514297818</v>
      </c>
      <c r="L20" s="175">
        <v>27247</v>
      </c>
      <c r="M20" s="175">
        <v>5045</v>
      </c>
      <c r="N20" s="176">
        <v>22.72317809206378</v>
      </c>
      <c r="O20" s="175">
        <v>5754</v>
      </c>
      <c r="P20" s="178">
        <v>26.771507002279812</v>
      </c>
    </row>
    <row r="21" spans="1:16">
      <c r="A21" s="104" t="s">
        <v>138</v>
      </c>
    </row>
    <row r="22" spans="1:16">
      <c r="A22" s="104" t="s">
        <v>139</v>
      </c>
    </row>
    <row r="23" spans="1:16">
      <c r="A23" s="106"/>
      <c r="B23" s="107"/>
    </row>
    <row r="24" spans="1:16">
      <c r="E24"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CE08E026-996C-4AEF-8CFE-8ECDD706F7DB}"/>
  </hyperlinks>
  <pageMargins left="0.51181102362204722" right="0.51181102362204722" top="0.74803149606299213" bottom="0.74803149606299213" header="0.31496062992125984" footer="0.31496062992125984"/>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9D6A-6651-442C-98E1-A2F320965B7A}">
  <sheetPr codeName="Hoja25">
    <pageSetUpPr fitToPage="1"/>
  </sheetPr>
  <dimension ref="A1:P34"/>
  <sheetViews>
    <sheetView zoomScaleNormal="100" workbookViewId="0"/>
  </sheetViews>
  <sheetFormatPr baseColWidth="10" defaultColWidth="9.140625" defaultRowHeight="15"/>
  <cols>
    <col min="1" max="1" width="27.7109375" style="105" customWidth="1"/>
    <col min="2" max="2" width="6.5703125" style="105" customWidth="1"/>
    <col min="3" max="3" width="6.28515625" style="105" customWidth="1"/>
    <col min="4" max="4" width="5.42578125" style="105" customWidth="1"/>
    <col min="5" max="5" width="7.140625" style="105" customWidth="1"/>
    <col min="6" max="6" width="5.42578125" style="105" customWidth="1"/>
    <col min="7" max="7" width="5.5703125" style="105" customWidth="1"/>
    <col min="8" max="8" width="6.42578125" style="105" customWidth="1"/>
    <col min="9" max="9" width="6.140625" style="105" customWidth="1"/>
    <col min="10" max="10" width="6" style="105" customWidth="1"/>
    <col min="11" max="11" width="6.28515625" style="105" customWidth="1"/>
    <col min="12" max="14" width="6" style="105" customWidth="1"/>
    <col min="15" max="15" width="6.140625" style="105" customWidth="1"/>
    <col min="16" max="16" width="5.42578125" style="105" customWidth="1"/>
    <col min="17" max="17" width="6" style="105" customWidth="1"/>
    <col min="18" max="235" width="9.140625" style="105"/>
    <col min="236" max="236" width="0.42578125" style="105" customWidth="1"/>
    <col min="237" max="237" width="12.140625" style="105" customWidth="1"/>
    <col min="238" max="238" width="9.85546875" style="105" customWidth="1"/>
    <col min="239" max="240" width="10" style="105" customWidth="1"/>
    <col min="241" max="246" width="9.28515625" style="105" customWidth="1"/>
    <col min="247" max="491" width="9.140625" style="105"/>
    <col min="492" max="492" width="0.42578125" style="105" customWidth="1"/>
    <col min="493" max="493" width="12.140625" style="105" customWidth="1"/>
    <col min="494" max="494" width="9.85546875" style="105" customWidth="1"/>
    <col min="495" max="496" width="10" style="105" customWidth="1"/>
    <col min="497" max="502" width="9.28515625" style="105" customWidth="1"/>
    <col min="503" max="747" width="9.140625" style="105"/>
    <col min="748" max="748" width="0.42578125" style="105" customWidth="1"/>
    <col min="749" max="749" width="12.140625" style="105" customWidth="1"/>
    <col min="750" max="750" width="9.85546875" style="105" customWidth="1"/>
    <col min="751" max="752" width="10" style="105" customWidth="1"/>
    <col min="753" max="758" width="9.28515625" style="105" customWidth="1"/>
    <col min="759" max="1003" width="9.140625" style="105"/>
    <col min="1004" max="1004" width="0.42578125" style="105" customWidth="1"/>
    <col min="1005" max="1005" width="12.140625" style="105" customWidth="1"/>
    <col min="1006" max="1006" width="9.85546875" style="105" customWidth="1"/>
    <col min="1007" max="1008" width="10" style="105" customWidth="1"/>
    <col min="1009" max="1014" width="9.28515625" style="105" customWidth="1"/>
    <col min="1015" max="1259" width="9.140625" style="105"/>
    <col min="1260" max="1260" width="0.42578125" style="105" customWidth="1"/>
    <col min="1261" max="1261" width="12.140625" style="105" customWidth="1"/>
    <col min="1262" max="1262" width="9.85546875" style="105" customWidth="1"/>
    <col min="1263" max="1264" width="10" style="105" customWidth="1"/>
    <col min="1265" max="1270" width="9.28515625" style="105" customWidth="1"/>
    <col min="1271" max="1515" width="9.140625" style="105"/>
    <col min="1516" max="1516" width="0.42578125" style="105" customWidth="1"/>
    <col min="1517" max="1517" width="12.140625" style="105" customWidth="1"/>
    <col min="1518" max="1518" width="9.85546875" style="105" customWidth="1"/>
    <col min="1519" max="1520" width="10" style="105" customWidth="1"/>
    <col min="1521" max="1526" width="9.28515625" style="105" customWidth="1"/>
    <col min="1527" max="1771" width="9.140625" style="105"/>
    <col min="1772" max="1772" width="0.42578125" style="105" customWidth="1"/>
    <col min="1773" max="1773" width="12.140625" style="105" customWidth="1"/>
    <col min="1774" max="1774" width="9.85546875" style="105" customWidth="1"/>
    <col min="1775" max="1776" width="10" style="105" customWidth="1"/>
    <col min="1777" max="1782" width="9.28515625" style="105" customWidth="1"/>
    <col min="1783" max="2027" width="9.140625" style="105"/>
    <col min="2028" max="2028" width="0.42578125" style="105" customWidth="1"/>
    <col min="2029" max="2029" width="12.140625" style="105" customWidth="1"/>
    <col min="2030" max="2030" width="9.85546875" style="105" customWidth="1"/>
    <col min="2031" max="2032" width="10" style="105" customWidth="1"/>
    <col min="2033" max="2038" width="9.28515625" style="105" customWidth="1"/>
    <col min="2039" max="2283" width="9.140625" style="105"/>
    <col min="2284" max="2284" width="0.42578125" style="105" customWidth="1"/>
    <col min="2285" max="2285" width="12.140625" style="105" customWidth="1"/>
    <col min="2286" max="2286" width="9.85546875" style="105" customWidth="1"/>
    <col min="2287" max="2288" width="10" style="105" customWidth="1"/>
    <col min="2289" max="2294" width="9.28515625" style="105" customWidth="1"/>
    <col min="2295" max="2539" width="9.140625" style="105"/>
    <col min="2540" max="2540" width="0.42578125" style="105" customWidth="1"/>
    <col min="2541" max="2541" width="12.140625" style="105" customWidth="1"/>
    <col min="2542" max="2542" width="9.85546875" style="105" customWidth="1"/>
    <col min="2543" max="2544" width="10" style="105" customWidth="1"/>
    <col min="2545" max="2550" width="9.28515625" style="105" customWidth="1"/>
    <col min="2551" max="2795" width="9.140625" style="105"/>
    <col min="2796" max="2796" width="0.42578125" style="105" customWidth="1"/>
    <col min="2797" max="2797" width="12.140625" style="105" customWidth="1"/>
    <col min="2798" max="2798" width="9.85546875" style="105" customWidth="1"/>
    <col min="2799" max="2800" width="10" style="105" customWidth="1"/>
    <col min="2801" max="2806" width="9.28515625" style="105" customWidth="1"/>
    <col min="2807" max="3051" width="9.140625" style="105"/>
    <col min="3052" max="3052" width="0.42578125" style="105" customWidth="1"/>
    <col min="3053" max="3053" width="12.140625" style="105" customWidth="1"/>
    <col min="3054" max="3054" width="9.85546875" style="105" customWidth="1"/>
    <col min="3055" max="3056" width="10" style="105" customWidth="1"/>
    <col min="3057" max="3062" width="9.28515625" style="105" customWidth="1"/>
    <col min="3063" max="3307" width="9.140625" style="105"/>
    <col min="3308" max="3308" width="0.42578125" style="105" customWidth="1"/>
    <col min="3309" max="3309" width="12.140625" style="105" customWidth="1"/>
    <col min="3310" max="3310" width="9.85546875" style="105" customWidth="1"/>
    <col min="3311" max="3312" width="10" style="105" customWidth="1"/>
    <col min="3313" max="3318" width="9.28515625" style="105" customWidth="1"/>
    <col min="3319" max="3563" width="9.140625" style="105"/>
    <col min="3564" max="3564" width="0.42578125" style="105" customWidth="1"/>
    <col min="3565" max="3565" width="12.140625" style="105" customWidth="1"/>
    <col min="3566" max="3566" width="9.85546875" style="105" customWidth="1"/>
    <col min="3567" max="3568" width="10" style="105" customWidth="1"/>
    <col min="3569" max="3574" width="9.28515625" style="105" customWidth="1"/>
    <col min="3575" max="3819" width="9.140625" style="105"/>
    <col min="3820" max="3820" width="0.42578125" style="105" customWidth="1"/>
    <col min="3821" max="3821" width="12.140625" style="105" customWidth="1"/>
    <col min="3822" max="3822" width="9.85546875" style="105" customWidth="1"/>
    <col min="3823" max="3824" width="10" style="105" customWidth="1"/>
    <col min="3825" max="3830" width="9.28515625" style="105" customWidth="1"/>
    <col min="3831" max="4075" width="9.140625" style="105"/>
    <col min="4076" max="4076" width="0.42578125" style="105" customWidth="1"/>
    <col min="4077" max="4077" width="12.140625" style="105" customWidth="1"/>
    <col min="4078" max="4078" width="9.85546875" style="105" customWidth="1"/>
    <col min="4079" max="4080" width="10" style="105" customWidth="1"/>
    <col min="4081" max="4086" width="9.28515625" style="105" customWidth="1"/>
    <col min="4087" max="4331" width="9.140625" style="105"/>
    <col min="4332" max="4332" width="0.42578125" style="105" customWidth="1"/>
    <col min="4333" max="4333" width="12.140625" style="105" customWidth="1"/>
    <col min="4334" max="4334" width="9.85546875" style="105" customWidth="1"/>
    <col min="4335" max="4336" width="10" style="105" customWidth="1"/>
    <col min="4337" max="4342" width="9.28515625" style="105" customWidth="1"/>
    <col min="4343" max="4587" width="9.140625" style="105"/>
    <col min="4588" max="4588" width="0.42578125" style="105" customWidth="1"/>
    <col min="4589" max="4589" width="12.140625" style="105" customWidth="1"/>
    <col min="4590" max="4590" width="9.85546875" style="105" customWidth="1"/>
    <col min="4591" max="4592" width="10" style="105" customWidth="1"/>
    <col min="4593" max="4598" width="9.28515625" style="105" customWidth="1"/>
    <col min="4599" max="4843" width="9.140625" style="105"/>
    <col min="4844" max="4844" width="0.42578125" style="105" customWidth="1"/>
    <col min="4845" max="4845" width="12.140625" style="105" customWidth="1"/>
    <col min="4846" max="4846" width="9.85546875" style="105" customWidth="1"/>
    <col min="4847" max="4848" width="10" style="105" customWidth="1"/>
    <col min="4849" max="4854" width="9.28515625" style="105" customWidth="1"/>
    <col min="4855" max="5099" width="9.140625" style="105"/>
    <col min="5100" max="5100" width="0.42578125" style="105" customWidth="1"/>
    <col min="5101" max="5101" width="12.140625" style="105" customWidth="1"/>
    <col min="5102" max="5102" width="9.85546875" style="105" customWidth="1"/>
    <col min="5103" max="5104" width="10" style="105" customWidth="1"/>
    <col min="5105" max="5110" width="9.28515625" style="105" customWidth="1"/>
    <col min="5111" max="5355" width="9.140625" style="105"/>
    <col min="5356" max="5356" width="0.42578125" style="105" customWidth="1"/>
    <col min="5357" max="5357" width="12.140625" style="105" customWidth="1"/>
    <col min="5358" max="5358" width="9.85546875" style="105" customWidth="1"/>
    <col min="5359" max="5360" width="10" style="105" customWidth="1"/>
    <col min="5361" max="5366" width="9.28515625" style="105" customWidth="1"/>
    <col min="5367" max="5611" width="9.140625" style="105"/>
    <col min="5612" max="5612" width="0.42578125" style="105" customWidth="1"/>
    <col min="5613" max="5613" width="12.140625" style="105" customWidth="1"/>
    <col min="5614" max="5614" width="9.85546875" style="105" customWidth="1"/>
    <col min="5615" max="5616" width="10" style="105" customWidth="1"/>
    <col min="5617" max="5622" width="9.28515625" style="105" customWidth="1"/>
    <col min="5623" max="5867" width="9.140625" style="105"/>
    <col min="5868" max="5868" width="0.42578125" style="105" customWidth="1"/>
    <col min="5869" max="5869" width="12.140625" style="105" customWidth="1"/>
    <col min="5870" max="5870" width="9.85546875" style="105" customWidth="1"/>
    <col min="5871" max="5872" width="10" style="105" customWidth="1"/>
    <col min="5873" max="5878" width="9.28515625" style="105" customWidth="1"/>
    <col min="5879" max="6123" width="9.140625" style="105"/>
    <col min="6124" max="6124" width="0.42578125" style="105" customWidth="1"/>
    <col min="6125" max="6125" width="12.140625" style="105" customWidth="1"/>
    <col min="6126" max="6126" width="9.85546875" style="105" customWidth="1"/>
    <col min="6127" max="6128" width="10" style="105" customWidth="1"/>
    <col min="6129" max="6134" width="9.28515625" style="105" customWidth="1"/>
    <col min="6135" max="6379" width="9.140625" style="105"/>
    <col min="6380" max="6380" width="0.42578125" style="105" customWidth="1"/>
    <col min="6381" max="6381" width="12.140625" style="105" customWidth="1"/>
    <col min="6382" max="6382" width="9.85546875" style="105" customWidth="1"/>
    <col min="6383" max="6384" width="10" style="105" customWidth="1"/>
    <col min="6385" max="6390" width="9.28515625" style="105" customWidth="1"/>
    <col min="6391" max="6635" width="9.140625" style="105"/>
    <col min="6636" max="6636" width="0.42578125" style="105" customWidth="1"/>
    <col min="6637" max="6637" width="12.140625" style="105" customWidth="1"/>
    <col min="6638" max="6638" width="9.85546875" style="105" customWidth="1"/>
    <col min="6639" max="6640" width="10" style="105" customWidth="1"/>
    <col min="6641" max="6646" width="9.28515625" style="105" customWidth="1"/>
    <col min="6647" max="6891" width="9.140625" style="105"/>
    <col min="6892" max="6892" width="0.42578125" style="105" customWidth="1"/>
    <col min="6893" max="6893" width="12.140625" style="105" customWidth="1"/>
    <col min="6894" max="6894" width="9.85546875" style="105" customWidth="1"/>
    <col min="6895" max="6896" width="10" style="105" customWidth="1"/>
    <col min="6897" max="6902" width="9.28515625" style="105" customWidth="1"/>
    <col min="6903" max="7147" width="9.140625" style="105"/>
    <col min="7148" max="7148" width="0.42578125" style="105" customWidth="1"/>
    <col min="7149" max="7149" width="12.140625" style="105" customWidth="1"/>
    <col min="7150" max="7150" width="9.85546875" style="105" customWidth="1"/>
    <col min="7151" max="7152" width="10" style="105" customWidth="1"/>
    <col min="7153" max="7158" width="9.28515625" style="105" customWidth="1"/>
    <col min="7159" max="7403" width="9.140625" style="105"/>
    <col min="7404" max="7404" width="0.42578125" style="105" customWidth="1"/>
    <col min="7405" max="7405" width="12.140625" style="105" customWidth="1"/>
    <col min="7406" max="7406" width="9.85546875" style="105" customWidth="1"/>
    <col min="7407" max="7408" width="10" style="105" customWidth="1"/>
    <col min="7409" max="7414" width="9.28515625" style="105" customWidth="1"/>
    <col min="7415" max="7659" width="9.140625" style="105"/>
    <col min="7660" max="7660" width="0.42578125" style="105" customWidth="1"/>
    <col min="7661" max="7661" width="12.140625" style="105" customWidth="1"/>
    <col min="7662" max="7662" width="9.85546875" style="105" customWidth="1"/>
    <col min="7663" max="7664" width="10" style="105" customWidth="1"/>
    <col min="7665" max="7670" width="9.28515625" style="105" customWidth="1"/>
    <col min="7671" max="7915" width="9.140625" style="105"/>
    <col min="7916" max="7916" width="0.42578125" style="105" customWidth="1"/>
    <col min="7917" max="7917" width="12.140625" style="105" customWidth="1"/>
    <col min="7918" max="7918" width="9.85546875" style="105" customWidth="1"/>
    <col min="7919" max="7920" width="10" style="105" customWidth="1"/>
    <col min="7921" max="7926" width="9.28515625" style="105" customWidth="1"/>
    <col min="7927" max="8171" width="9.140625" style="105"/>
    <col min="8172" max="8172" width="0.42578125" style="105" customWidth="1"/>
    <col min="8173" max="8173" width="12.140625" style="105" customWidth="1"/>
    <col min="8174" max="8174" width="9.85546875" style="105" customWidth="1"/>
    <col min="8175" max="8176" width="10" style="105" customWidth="1"/>
    <col min="8177" max="8182" width="9.28515625" style="105" customWidth="1"/>
    <col min="8183" max="8427" width="9.140625" style="105"/>
    <col min="8428" max="8428" width="0.42578125" style="105" customWidth="1"/>
    <col min="8429" max="8429" width="12.140625" style="105" customWidth="1"/>
    <col min="8430" max="8430" width="9.85546875" style="105" customWidth="1"/>
    <col min="8431" max="8432" width="10" style="105" customWidth="1"/>
    <col min="8433" max="8438" width="9.28515625" style="105" customWidth="1"/>
    <col min="8439" max="8683" width="9.140625" style="105"/>
    <col min="8684" max="8684" width="0.42578125" style="105" customWidth="1"/>
    <col min="8685" max="8685" width="12.140625" style="105" customWidth="1"/>
    <col min="8686" max="8686" width="9.85546875" style="105" customWidth="1"/>
    <col min="8687" max="8688" width="10" style="105" customWidth="1"/>
    <col min="8689" max="8694" width="9.28515625" style="105" customWidth="1"/>
    <col min="8695" max="8939" width="9.140625" style="105"/>
    <col min="8940" max="8940" width="0.42578125" style="105" customWidth="1"/>
    <col min="8941" max="8941" width="12.140625" style="105" customWidth="1"/>
    <col min="8942" max="8942" width="9.85546875" style="105" customWidth="1"/>
    <col min="8943" max="8944" width="10" style="105" customWidth="1"/>
    <col min="8945" max="8950" width="9.28515625" style="105" customWidth="1"/>
    <col min="8951" max="9195" width="9.140625" style="105"/>
    <col min="9196" max="9196" width="0.42578125" style="105" customWidth="1"/>
    <col min="9197" max="9197" width="12.140625" style="105" customWidth="1"/>
    <col min="9198" max="9198" width="9.85546875" style="105" customWidth="1"/>
    <col min="9199" max="9200" width="10" style="105" customWidth="1"/>
    <col min="9201" max="9206" width="9.28515625" style="105" customWidth="1"/>
    <col min="9207" max="9451" width="9.140625" style="105"/>
    <col min="9452" max="9452" width="0.42578125" style="105" customWidth="1"/>
    <col min="9453" max="9453" width="12.140625" style="105" customWidth="1"/>
    <col min="9454" max="9454" width="9.85546875" style="105" customWidth="1"/>
    <col min="9455" max="9456" width="10" style="105" customWidth="1"/>
    <col min="9457" max="9462" width="9.28515625" style="105" customWidth="1"/>
    <col min="9463" max="9707" width="9.140625" style="105"/>
    <col min="9708" max="9708" width="0.42578125" style="105" customWidth="1"/>
    <col min="9709" max="9709" width="12.140625" style="105" customWidth="1"/>
    <col min="9710" max="9710" width="9.85546875" style="105" customWidth="1"/>
    <col min="9711" max="9712" width="10" style="105" customWidth="1"/>
    <col min="9713" max="9718" width="9.28515625" style="105" customWidth="1"/>
    <col min="9719" max="9963" width="9.140625" style="105"/>
    <col min="9964" max="9964" width="0.42578125" style="105" customWidth="1"/>
    <col min="9965" max="9965" width="12.140625" style="105" customWidth="1"/>
    <col min="9966" max="9966" width="9.85546875" style="105" customWidth="1"/>
    <col min="9967" max="9968" width="10" style="105" customWidth="1"/>
    <col min="9969" max="9974" width="9.28515625" style="105" customWidth="1"/>
    <col min="9975" max="10219" width="9.140625" style="105"/>
    <col min="10220" max="10220" width="0.42578125" style="105" customWidth="1"/>
    <col min="10221" max="10221" width="12.140625" style="105" customWidth="1"/>
    <col min="10222" max="10222" width="9.85546875" style="105" customWidth="1"/>
    <col min="10223" max="10224" width="10" style="105" customWidth="1"/>
    <col min="10225" max="10230" width="9.28515625" style="105" customWidth="1"/>
    <col min="10231" max="10475" width="9.140625" style="105"/>
    <col min="10476" max="10476" width="0.42578125" style="105" customWidth="1"/>
    <col min="10477" max="10477" width="12.140625" style="105" customWidth="1"/>
    <col min="10478" max="10478" width="9.85546875" style="105" customWidth="1"/>
    <col min="10479" max="10480" width="10" style="105" customWidth="1"/>
    <col min="10481" max="10486" width="9.28515625" style="105" customWidth="1"/>
    <col min="10487" max="10731" width="9.140625" style="105"/>
    <col min="10732" max="10732" width="0.42578125" style="105" customWidth="1"/>
    <col min="10733" max="10733" width="12.140625" style="105" customWidth="1"/>
    <col min="10734" max="10734" width="9.85546875" style="105" customWidth="1"/>
    <col min="10735" max="10736" width="10" style="105" customWidth="1"/>
    <col min="10737" max="10742" width="9.28515625" style="105" customWidth="1"/>
    <col min="10743" max="10987" width="9.140625" style="105"/>
    <col min="10988" max="10988" width="0.42578125" style="105" customWidth="1"/>
    <col min="10989" max="10989" width="12.140625" style="105" customWidth="1"/>
    <col min="10990" max="10990" width="9.85546875" style="105" customWidth="1"/>
    <col min="10991" max="10992" width="10" style="105" customWidth="1"/>
    <col min="10993" max="10998" width="9.28515625" style="105" customWidth="1"/>
    <col min="10999" max="11243" width="9.140625" style="105"/>
    <col min="11244" max="11244" width="0.42578125" style="105" customWidth="1"/>
    <col min="11245" max="11245" width="12.140625" style="105" customWidth="1"/>
    <col min="11246" max="11246" width="9.85546875" style="105" customWidth="1"/>
    <col min="11247" max="11248" width="10" style="105" customWidth="1"/>
    <col min="11249" max="11254" width="9.28515625" style="105" customWidth="1"/>
    <col min="11255" max="11499" width="9.140625" style="105"/>
    <col min="11500" max="11500" width="0.42578125" style="105" customWidth="1"/>
    <col min="11501" max="11501" width="12.140625" style="105" customWidth="1"/>
    <col min="11502" max="11502" width="9.85546875" style="105" customWidth="1"/>
    <col min="11503" max="11504" width="10" style="105" customWidth="1"/>
    <col min="11505" max="11510" width="9.28515625" style="105" customWidth="1"/>
    <col min="11511" max="11755" width="9.140625" style="105"/>
    <col min="11756" max="11756" width="0.42578125" style="105" customWidth="1"/>
    <col min="11757" max="11757" width="12.140625" style="105" customWidth="1"/>
    <col min="11758" max="11758" width="9.85546875" style="105" customWidth="1"/>
    <col min="11759" max="11760" width="10" style="105" customWidth="1"/>
    <col min="11761" max="11766" width="9.28515625" style="105" customWidth="1"/>
    <col min="11767" max="12011" width="9.140625" style="105"/>
    <col min="12012" max="12012" width="0.42578125" style="105" customWidth="1"/>
    <col min="12013" max="12013" width="12.140625" style="105" customWidth="1"/>
    <col min="12014" max="12014" width="9.85546875" style="105" customWidth="1"/>
    <col min="12015" max="12016" width="10" style="105" customWidth="1"/>
    <col min="12017" max="12022" width="9.28515625" style="105" customWidth="1"/>
    <col min="12023" max="12267" width="9.140625" style="105"/>
    <col min="12268" max="12268" width="0.42578125" style="105" customWidth="1"/>
    <col min="12269" max="12269" width="12.140625" style="105" customWidth="1"/>
    <col min="12270" max="12270" width="9.85546875" style="105" customWidth="1"/>
    <col min="12271" max="12272" width="10" style="105" customWidth="1"/>
    <col min="12273" max="12278" width="9.28515625" style="105" customWidth="1"/>
    <col min="12279" max="12523" width="9.140625" style="105"/>
    <col min="12524" max="12524" width="0.42578125" style="105" customWidth="1"/>
    <col min="12525" max="12525" width="12.140625" style="105" customWidth="1"/>
    <col min="12526" max="12526" width="9.85546875" style="105" customWidth="1"/>
    <col min="12527" max="12528" width="10" style="105" customWidth="1"/>
    <col min="12529" max="12534" width="9.28515625" style="105" customWidth="1"/>
    <col min="12535" max="12779" width="9.140625" style="105"/>
    <col min="12780" max="12780" width="0.42578125" style="105" customWidth="1"/>
    <col min="12781" max="12781" width="12.140625" style="105" customWidth="1"/>
    <col min="12782" max="12782" width="9.85546875" style="105" customWidth="1"/>
    <col min="12783" max="12784" width="10" style="105" customWidth="1"/>
    <col min="12785" max="12790" width="9.28515625" style="105" customWidth="1"/>
    <col min="12791" max="13035" width="9.140625" style="105"/>
    <col min="13036" max="13036" width="0.42578125" style="105" customWidth="1"/>
    <col min="13037" max="13037" width="12.140625" style="105" customWidth="1"/>
    <col min="13038" max="13038" width="9.85546875" style="105" customWidth="1"/>
    <col min="13039" max="13040" width="10" style="105" customWidth="1"/>
    <col min="13041" max="13046" width="9.28515625" style="105" customWidth="1"/>
    <col min="13047" max="13291" width="9.140625" style="105"/>
    <col min="13292" max="13292" width="0.42578125" style="105" customWidth="1"/>
    <col min="13293" max="13293" width="12.140625" style="105" customWidth="1"/>
    <col min="13294" max="13294" width="9.85546875" style="105" customWidth="1"/>
    <col min="13295" max="13296" width="10" style="105" customWidth="1"/>
    <col min="13297" max="13302" width="9.28515625" style="105" customWidth="1"/>
    <col min="13303" max="13547" width="9.140625" style="105"/>
    <col min="13548" max="13548" width="0.42578125" style="105" customWidth="1"/>
    <col min="13549" max="13549" width="12.140625" style="105" customWidth="1"/>
    <col min="13550" max="13550" width="9.85546875" style="105" customWidth="1"/>
    <col min="13551" max="13552" width="10" style="105" customWidth="1"/>
    <col min="13553" max="13558" width="9.28515625" style="105" customWidth="1"/>
    <col min="13559" max="13803" width="9.140625" style="105"/>
    <col min="13804" max="13804" width="0.42578125" style="105" customWidth="1"/>
    <col min="13805" max="13805" width="12.140625" style="105" customWidth="1"/>
    <col min="13806" max="13806" width="9.85546875" style="105" customWidth="1"/>
    <col min="13807" max="13808" width="10" style="105" customWidth="1"/>
    <col min="13809" max="13814" width="9.28515625" style="105" customWidth="1"/>
    <col min="13815" max="14059" width="9.140625" style="105"/>
    <col min="14060" max="14060" width="0.42578125" style="105" customWidth="1"/>
    <col min="14061" max="14061" width="12.140625" style="105" customWidth="1"/>
    <col min="14062" max="14062" width="9.85546875" style="105" customWidth="1"/>
    <col min="14063" max="14064" width="10" style="105" customWidth="1"/>
    <col min="14065" max="14070" width="9.28515625" style="105" customWidth="1"/>
    <col min="14071" max="14315" width="9.140625" style="105"/>
    <col min="14316" max="14316" width="0.42578125" style="105" customWidth="1"/>
    <col min="14317" max="14317" width="12.140625" style="105" customWidth="1"/>
    <col min="14318" max="14318" width="9.85546875" style="105" customWidth="1"/>
    <col min="14319" max="14320" width="10" style="105" customWidth="1"/>
    <col min="14321" max="14326" width="9.28515625" style="105" customWidth="1"/>
    <col min="14327" max="14571" width="9.140625" style="105"/>
    <col min="14572" max="14572" width="0.42578125" style="105" customWidth="1"/>
    <col min="14573" max="14573" width="12.140625" style="105" customWidth="1"/>
    <col min="14574" max="14574" width="9.85546875" style="105" customWidth="1"/>
    <col min="14575" max="14576" width="10" style="105" customWidth="1"/>
    <col min="14577" max="14582" width="9.28515625" style="105" customWidth="1"/>
    <col min="14583" max="14827" width="9.140625" style="105"/>
    <col min="14828" max="14828" width="0.42578125" style="105" customWidth="1"/>
    <col min="14829" max="14829" width="12.140625" style="105" customWidth="1"/>
    <col min="14830" max="14830" width="9.85546875" style="105" customWidth="1"/>
    <col min="14831" max="14832" width="10" style="105" customWidth="1"/>
    <col min="14833" max="14838" width="9.28515625" style="105" customWidth="1"/>
    <col min="14839" max="15083" width="9.140625" style="105"/>
    <col min="15084" max="15084" width="0.42578125" style="105" customWidth="1"/>
    <col min="15085" max="15085" width="12.140625" style="105" customWidth="1"/>
    <col min="15086" max="15086" width="9.85546875" style="105" customWidth="1"/>
    <col min="15087" max="15088" width="10" style="105" customWidth="1"/>
    <col min="15089" max="15094" width="9.28515625" style="105" customWidth="1"/>
    <col min="15095" max="15339" width="9.140625" style="105"/>
    <col min="15340" max="15340" width="0.42578125" style="105" customWidth="1"/>
    <col min="15341" max="15341" width="12.140625" style="105" customWidth="1"/>
    <col min="15342" max="15342" width="9.85546875" style="105" customWidth="1"/>
    <col min="15343" max="15344" width="10" style="105" customWidth="1"/>
    <col min="15345" max="15350" width="9.28515625" style="105" customWidth="1"/>
    <col min="15351" max="15595" width="9.140625" style="105"/>
    <col min="15596" max="15596" width="0.42578125" style="105" customWidth="1"/>
    <col min="15597" max="15597" width="12.140625" style="105" customWidth="1"/>
    <col min="15598" max="15598" width="9.85546875" style="105" customWidth="1"/>
    <col min="15599" max="15600" width="10" style="105" customWidth="1"/>
    <col min="15601" max="15606" width="9.28515625" style="105" customWidth="1"/>
    <col min="15607" max="15851" width="9.140625" style="105"/>
    <col min="15852" max="15852" width="0.42578125" style="105" customWidth="1"/>
    <col min="15853" max="15853" width="12.140625" style="105" customWidth="1"/>
    <col min="15854" max="15854" width="9.85546875" style="105" customWidth="1"/>
    <col min="15855" max="15856" width="10" style="105" customWidth="1"/>
    <col min="15857" max="15862" width="9.28515625" style="105" customWidth="1"/>
    <col min="15863" max="16107" width="9.140625" style="105"/>
    <col min="16108" max="16108" width="0.42578125" style="105" customWidth="1"/>
    <col min="16109" max="16109" width="12.140625" style="105" customWidth="1"/>
    <col min="16110" max="16110" width="9.85546875" style="105" customWidth="1"/>
    <col min="16111" max="16112" width="10" style="105" customWidth="1"/>
    <col min="16113" max="16118" width="9.28515625" style="105" customWidth="1"/>
    <col min="16119"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31.5" customHeight="1">
      <c r="A5" s="273" t="s">
        <v>287</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4.75" customHeight="1">
      <c r="A10" s="150" t="s">
        <v>65</v>
      </c>
      <c r="B10" s="151">
        <v>233506</v>
      </c>
      <c r="C10" s="151">
        <v>47787</v>
      </c>
      <c r="D10" s="152">
        <v>25.730808371787486</v>
      </c>
      <c r="E10" s="151">
        <v>25706</v>
      </c>
      <c r="F10" s="152">
        <v>12.370548604427334</v>
      </c>
      <c r="G10" s="151">
        <v>110563</v>
      </c>
      <c r="H10" s="151">
        <v>20944</v>
      </c>
      <c r="I10" s="152">
        <v>23.370044298642028</v>
      </c>
      <c r="J10" s="151">
        <v>12818</v>
      </c>
      <c r="K10" s="152">
        <v>13.113714256483707</v>
      </c>
      <c r="L10" s="151">
        <v>122943</v>
      </c>
      <c r="M10" s="151">
        <v>26843</v>
      </c>
      <c r="N10" s="152">
        <v>27.93236212278876</v>
      </c>
      <c r="O10" s="151">
        <v>12888</v>
      </c>
      <c r="P10" s="171">
        <v>11.71050838217255</v>
      </c>
    </row>
    <row r="11" spans="1:16" s="26" customFormat="1" ht="28.5" customHeight="1">
      <c r="A11" s="150" t="s">
        <v>288</v>
      </c>
      <c r="B11" s="151">
        <v>1249</v>
      </c>
      <c r="C11" s="151">
        <v>299</v>
      </c>
      <c r="D11" s="152">
        <v>31.473684210526315</v>
      </c>
      <c r="E11" s="151">
        <v>-157</v>
      </c>
      <c r="F11" s="152">
        <v>-11.166429587482218</v>
      </c>
      <c r="G11" s="151">
        <v>537</v>
      </c>
      <c r="H11" s="151">
        <v>125</v>
      </c>
      <c r="I11" s="152">
        <v>30.339805825242717</v>
      </c>
      <c r="J11" s="151">
        <v>-86</v>
      </c>
      <c r="K11" s="152">
        <v>-13.804173354735152</v>
      </c>
      <c r="L11" s="151">
        <v>712</v>
      </c>
      <c r="M11" s="151">
        <v>174</v>
      </c>
      <c r="N11" s="152">
        <v>32.342007434944236</v>
      </c>
      <c r="O11" s="151">
        <v>-71</v>
      </c>
      <c r="P11" s="171">
        <v>-9.0676883780332052</v>
      </c>
    </row>
    <row r="12" spans="1:16" s="26" customFormat="1" ht="12" customHeight="1">
      <c r="A12" s="172" t="s">
        <v>196</v>
      </c>
      <c r="B12" s="154">
        <v>0</v>
      </c>
      <c r="C12" s="154">
        <v>-2</v>
      </c>
      <c r="D12" s="155">
        <v>-100</v>
      </c>
      <c r="E12" s="154">
        <v>-2</v>
      </c>
      <c r="F12" s="155">
        <v>-100</v>
      </c>
      <c r="G12" s="154">
        <v>0</v>
      </c>
      <c r="H12" s="156">
        <v>0</v>
      </c>
      <c r="I12" s="155" t="s">
        <v>395</v>
      </c>
      <c r="J12" s="154">
        <v>0</v>
      </c>
      <c r="K12" s="155" t="s">
        <v>395</v>
      </c>
      <c r="L12" s="154">
        <v>0</v>
      </c>
      <c r="M12" s="154">
        <v>-2</v>
      </c>
      <c r="N12" s="155">
        <v>-100</v>
      </c>
      <c r="O12" s="154">
        <v>-2</v>
      </c>
      <c r="P12" s="173">
        <v>-100</v>
      </c>
    </row>
    <row r="13" spans="1:16" s="26" customFormat="1" ht="12" customHeight="1">
      <c r="A13" s="172" t="s">
        <v>145</v>
      </c>
      <c r="B13" s="154">
        <v>45</v>
      </c>
      <c r="C13" s="154">
        <v>13</v>
      </c>
      <c r="D13" s="155">
        <v>40.625</v>
      </c>
      <c r="E13" s="154">
        <v>9</v>
      </c>
      <c r="F13" s="155">
        <v>25</v>
      </c>
      <c r="G13" s="154">
        <v>25</v>
      </c>
      <c r="H13" s="156">
        <v>8</v>
      </c>
      <c r="I13" s="155">
        <v>47.058823529411768</v>
      </c>
      <c r="J13" s="154">
        <v>9</v>
      </c>
      <c r="K13" s="155">
        <v>56.25</v>
      </c>
      <c r="L13" s="154">
        <v>20</v>
      </c>
      <c r="M13" s="154">
        <v>5</v>
      </c>
      <c r="N13" s="155">
        <v>33.333333333333336</v>
      </c>
      <c r="O13" s="154">
        <v>0</v>
      </c>
      <c r="P13" s="173">
        <v>0</v>
      </c>
    </row>
    <row r="14" spans="1:16" s="26" customFormat="1" ht="12" customHeight="1">
      <c r="A14" s="172" t="s">
        <v>147</v>
      </c>
      <c r="B14" s="154">
        <v>19</v>
      </c>
      <c r="C14" s="154">
        <v>1</v>
      </c>
      <c r="D14" s="155">
        <v>5.5555555555555554</v>
      </c>
      <c r="E14" s="154">
        <v>-5</v>
      </c>
      <c r="F14" s="155">
        <v>-20.833333333333332</v>
      </c>
      <c r="G14" s="154">
        <v>3</v>
      </c>
      <c r="H14" s="156">
        <v>-1</v>
      </c>
      <c r="I14" s="155">
        <v>-25</v>
      </c>
      <c r="J14" s="154">
        <v>-2</v>
      </c>
      <c r="K14" s="155">
        <v>-40</v>
      </c>
      <c r="L14" s="154">
        <v>16</v>
      </c>
      <c r="M14" s="154">
        <v>2</v>
      </c>
      <c r="N14" s="155">
        <v>14.285714285714286</v>
      </c>
      <c r="O14" s="154">
        <v>-3</v>
      </c>
      <c r="P14" s="173">
        <v>-15.789473684210526</v>
      </c>
    </row>
    <row r="15" spans="1:16" s="26" customFormat="1" ht="12" customHeight="1">
      <c r="A15" s="172" t="s">
        <v>149</v>
      </c>
      <c r="B15" s="154">
        <v>1185</v>
      </c>
      <c r="C15" s="154">
        <v>287</v>
      </c>
      <c r="D15" s="155">
        <v>31.959910913140313</v>
      </c>
      <c r="E15" s="154">
        <v>-159</v>
      </c>
      <c r="F15" s="155">
        <v>-11.830357142857142</v>
      </c>
      <c r="G15" s="154">
        <v>509</v>
      </c>
      <c r="H15" s="156">
        <v>118</v>
      </c>
      <c r="I15" s="155">
        <v>30.179028132992329</v>
      </c>
      <c r="J15" s="154">
        <v>-93</v>
      </c>
      <c r="K15" s="155">
        <v>-15.448504983388704</v>
      </c>
      <c r="L15" s="154">
        <v>676</v>
      </c>
      <c r="M15" s="154">
        <v>169</v>
      </c>
      <c r="N15" s="155">
        <v>33.333333333333336</v>
      </c>
      <c r="O15" s="154">
        <v>-66</v>
      </c>
      <c r="P15" s="173">
        <v>-8.8948787061994601</v>
      </c>
    </row>
    <row r="16" spans="1:16" s="26" customFormat="1" ht="12" customHeight="1">
      <c r="A16" s="179" t="s">
        <v>135</v>
      </c>
      <c r="B16" s="151">
        <v>1026</v>
      </c>
      <c r="C16" s="151">
        <v>275</v>
      </c>
      <c r="D16" s="152">
        <v>36.617842876165113</v>
      </c>
      <c r="E16" s="151">
        <v>-141</v>
      </c>
      <c r="F16" s="152">
        <v>-12.082262210796916</v>
      </c>
      <c r="G16" s="151">
        <v>447</v>
      </c>
      <c r="H16" s="151">
        <v>120</v>
      </c>
      <c r="I16" s="152">
        <v>36.697247706422019</v>
      </c>
      <c r="J16" s="151">
        <v>-88</v>
      </c>
      <c r="K16" s="152">
        <v>-16.44859813084112</v>
      </c>
      <c r="L16" s="151">
        <v>579</v>
      </c>
      <c r="M16" s="151">
        <v>155</v>
      </c>
      <c r="N16" s="152">
        <v>36.556603773584904</v>
      </c>
      <c r="O16" s="151">
        <v>-53</v>
      </c>
      <c r="P16" s="171">
        <v>-8.386075949367088</v>
      </c>
    </row>
    <row r="17" spans="1:16" s="26" customFormat="1" ht="12" customHeight="1">
      <c r="A17" s="180" t="s">
        <v>196</v>
      </c>
      <c r="B17" s="154">
        <v>0</v>
      </c>
      <c r="C17" s="154">
        <v>0</v>
      </c>
      <c r="D17" s="155" t="s">
        <v>395</v>
      </c>
      <c r="E17" s="154">
        <v>0</v>
      </c>
      <c r="F17" s="155" t="s">
        <v>395</v>
      </c>
      <c r="G17" s="154">
        <v>0</v>
      </c>
      <c r="H17" s="156">
        <v>0</v>
      </c>
      <c r="I17" s="155" t="s">
        <v>395</v>
      </c>
      <c r="J17" s="154">
        <v>0</v>
      </c>
      <c r="K17" s="155" t="s">
        <v>395</v>
      </c>
      <c r="L17" s="154">
        <v>0</v>
      </c>
      <c r="M17" s="154">
        <v>0</v>
      </c>
      <c r="N17" s="155" t="s">
        <v>395</v>
      </c>
      <c r="O17" s="154">
        <v>0</v>
      </c>
      <c r="P17" s="173" t="s">
        <v>395</v>
      </c>
    </row>
    <row r="18" spans="1:16" s="26" customFormat="1" ht="12" customHeight="1">
      <c r="A18" s="180" t="s">
        <v>145</v>
      </c>
      <c r="B18" s="154">
        <v>35</v>
      </c>
      <c r="C18" s="154">
        <v>17</v>
      </c>
      <c r="D18" s="155">
        <v>94.444444444444443</v>
      </c>
      <c r="E18" s="154">
        <v>5</v>
      </c>
      <c r="F18" s="155">
        <v>16.666666666666668</v>
      </c>
      <c r="G18" s="154">
        <v>22</v>
      </c>
      <c r="H18" s="156">
        <v>9</v>
      </c>
      <c r="I18" s="155">
        <v>69.230769230769226</v>
      </c>
      <c r="J18" s="154">
        <v>7</v>
      </c>
      <c r="K18" s="155">
        <v>46.666666666666664</v>
      </c>
      <c r="L18" s="154">
        <v>13</v>
      </c>
      <c r="M18" s="154">
        <v>8</v>
      </c>
      <c r="N18" s="155">
        <v>160</v>
      </c>
      <c r="O18" s="154">
        <v>-2</v>
      </c>
      <c r="P18" s="173">
        <v>-13.333333333333334</v>
      </c>
    </row>
    <row r="19" spans="1:16" s="26" customFormat="1" ht="12" customHeight="1">
      <c r="A19" s="180" t="s">
        <v>147</v>
      </c>
      <c r="B19" s="154">
        <v>4</v>
      </c>
      <c r="C19" s="154">
        <v>3</v>
      </c>
      <c r="D19" s="155">
        <v>300</v>
      </c>
      <c r="E19" s="154">
        <v>0</v>
      </c>
      <c r="F19" s="155">
        <v>0</v>
      </c>
      <c r="G19" s="154">
        <v>2</v>
      </c>
      <c r="H19" s="156">
        <v>2</v>
      </c>
      <c r="I19" s="155">
        <v>0</v>
      </c>
      <c r="J19" s="154">
        <v>2</v>
      </c>
      <c r="K19" s="155">
        <v>0</v>
      </c>
      <c r="L19" s="154">
        <v>2</v>
      </c>
      <c r="M19" s="154">
        <v>1</v>
      </c>
      <c r="N19" s="155">
        <v>100</v>
      </c>
      <c r="O19" s="154">
        <v>-2</v>
      </c>
      <c r="P19" s="173">
        <v>-50</v>
      </c>
    </row>
    <row r="20" spans="1:16" s="26" customFormat="1" ht="12" customHeight="1">
      <c r="A20" s="180" t="s">
        <v>149</v>
      </c>
      <c r="B20" s="154">
        <v>987</v>
      </c>
      <c r="C20" s="154">
        <v>255</v>
      </c>
      <c r="D20" s="155">
        <v>34.83606557377049</v>
      </c>
      <c r="E20" s="154">
        <v>-146</v>
      </c>
      <c r="F20" s="155">
        <v>-12.886142983230362</v>
      </c>
      <c r="G20" s="154">
        <v>423</v>
      </c>
      <c r="H20" s="156">
        <v>109</v>
      </c>
      <c r="I20" s="155">
        <v>34.713375796178347</v>
      </c>
      <c r="J20" s="154">
        <v>-97</v>
      </c>
      <c r="K20" s="155">
        <v>-18.653846153846153</v>
      </c>
      <c r="L20" s="154">
        <v>564</v>
      </c>
      <c r="M20" s="154">
        <v>146</v>
      </c>
      <c r="N20" s="155">
        <v>34.928229665071768</v>
      </c>
      <c r="O20" s="154">
        <v>-49</v>
      </c>
      <c r="P20" s="173">
        <v>-7.9934747145187606</v>
      </c>
    </row>
    <row r="21" spans="1:16" s="26" customFormat="1" ht="24" customHeight="1">
      <c r="A21" s="179" t="s">
        <v>289</v>
      </c>
      <c r="B21" s="151">
        <v>223</v>
      </c>
      <c r="C21" s="151">
        <v>24</v>
      </c>
      <c r="D21" s="152">
        <v>12.060301507537689</v>
      </c>
      <c r="E21" s="151">
        <v>-16</v>
      </c>
      <c r="F21" s="152">
        <v>-6.6945606694560666</v>
      </c>
      <c r="G21" s="151">
        <v>90</v>
      </c>
      <c r="H21" s="151">
        <v>5</v>
      </c>
      <c r="I21" s="152">
        <v>5.882352941176471</v>
      </c>
      <c r="J21" s="151">
        <v>2</v>
      </c>
      <c r="K21" s="152">
        <v>2.2727272727272729</v>
      </c>
      <c r="L21" s="151">
        <v>133</v>
      </c>
      <c r="M21" s="151">
        <v>19</v>
      </c>
      <c r="N21" s="152">
        <v>16.666666666666668</v>
      </c>
      <c r="O21" s="151">
        <v>-18</v>
      </c>
      <c r="P21" s="171">
        <v>-11.920529801324504</v>
      </c>
    </row>
    <row r="22" spans="1:16" s="26" customFormat="1" ht="12" customHeight="1">
      <c r="A22" s="180" t="s">
        <v>196</v>
      </c>
      <c r="B22" s="154">
        <v>0</v>
      </c>
      <c r="C22" s="154">
        <v>-2</v>
      </c>
      <c r="D22" s="155">
        <v>-100</v>
      </c>
      <c r="E22" s="154">
        <v>-2</v>
      </c>
      <c r="F22" s="155">
        <v>-100</v>
      </c>
      <c r="G22" s="154">
        <v>0</v>
      </c>
      <c r="H22" s="156">
        <v>0</v>
      </c>
      <c r="I22" s="155" t="s">
        <v>395</v>
      </c>
      <c r="J22" s="154">
        <v>0</v>
      </c>
      <c r="K22" s="155" t="s">
        <v>395</v>
      </c>
      <c r="L22" s="154">
        <v>0</v>
      </c>
      <c r="M22" s="154">
        <v>-2</v>
      </c>
      <c r="N22" s="155">
        <v>-100</v>
      </c>
      <c r="O22" s="154">
        <v>-2</v>
      </c>
      <c r="P22" s="173">
        <v>-100</v>
      </c>
    </row>
    <row r="23" spans="1:16" s="26" customFormat="1" ht="12" customHeight="1">
      <c r="A23" s="180" t="s">
        <v>145</v>
      </c>
      <c r="B23" s="154">
        <v>10</v>
      </c>
      <c r="C23" s="154">
        <v>-4</v>
      </c>
      <c r="D23" s="155">
        <v>-28.571428571428573</v>
      </c>
      <c r="E23" s="154">
        <v>4</v>
      </c>
      <c r="F23" s="155">
        <v>66.666666666666671</v>
      </c>
      <c r="G23" s="154">
        <v>3</v>
      </c>
      <c r="H23" s="156">
        <v>-1</v>
      </c>
      <c r="I23" s="155">
        <v>-25</v>
      </c>
      <c r="J23" s="154">
        <v>2</v>
      </c>
      <c r="K23" s="155">
        <v>200</v>
      </c>
      <c r="L23" s="154">
        <v>7</v>
      </c>
      <c r="M23" s="154">
        <v>-3</v>
      </c>
      <c r="N23" s="155">
        <v>-30</v>
      </c>
      <c r="O23" s="154">
        <v>2</v>
      </c>
      <c r="P23" s="173">
        <v>40</v>
      </c>
    </row>
    <row r="24" spans="1:16" s="26" customFormat="1" ht="12" customHeight="1">
      <c r="A24" s="180" t="s">
        <v>147</v>
      </c>
      <c r="B24" s="154">
        <v>15</v>
      </c>
      <c r="C24" s="154">
        <v>-2</v>
      </c>
      <c r="D24" s="155">
        <v>-11.764705882352942</v>
      </c>
      <c r="E24" s="154">
        <v>-5</v>
      </c>
      <c r="F24" s="155">
        <v>-25</v>
      </c>
      <c r="G24" s="154">
        <v>1</v>
      </c>
      <c r="H24" s="156">
        <v>-3</v>
      </c>
      <c r="I24" s="155">
        <v>-75</v>
      </c>
      <c r="J24" s="154">
        <v>-4</v>
      </c>
      <c r="K24" s="155">
        <v>-80</v>
      </c>
      <c r="L24" s="154">
        <v>14</v>
      </c>
      <c r="M24" s="154">
        <v>1</v>
      </c>
      <c r="N24" s="155">
        <v>7.6923076923076925</v>
      </c>
      <c r="O24" s="154">
        <v>-1</v>
      </c>
      <c r="P24" s="173">
        <v>-6.666666666666667</v>
      </c>
    </row>
    <row r="25" spans="1:16" s="26" customFormat="1" ht="12" customHeight="1">
      <c r="A25" s="180" t="s">
        <v>149</v>
      </c>
      <c r="B25" s="154">
        <v>198</v>
      </c>
      <c r="C25" s="154">
        <v>32</v>
      </c>
      <c r="D25" s="155">
        <v>19.277108433734941</v>
      </c>
      <c r="E25" s="154">
        <v>-13</v>
      </c>
      <c r="F25" s="155">
        <v>-6.1611374407582939</v>
      </c>
      <c r="G25" s="154">
        <v>86</v>
      </c>
      <c r="H25" s="156">
        <v>9</v>
      </c>
      <c r="I25" s="155">
        <v>11.688311688311689</v>
      </c>
      <c r="J25" s="154">
        <v>4</v>
      </c>
      <c r="K25" s="155">
        <v>4.8780487804878048</v>
      </c>
      <c r="L25" s="154">
        <v>112</v>
      </c>
      <c r="M25" s="154">
        <v>23</v>
      </c>
      <c r="N25" s="155">
        <v>25.842696629213481</v>
      </c>
      <c r="O25" s="154">
        <v>-17</v>
      </c>
      <c r="P25" s="173">
        <v>-13.178294573643411</v>
      </c>
    </row>
    <row r="26" spans="1:16" s="26" customFormat="1" ht="11.25" customHeight="1">
      <c r="A26" s="150" t="s">
        <v>290</v>
      </c>
      <c r="B26" s="151">
        <v>232257</v>
      </c>
      <c r="C26" s="151">
        <v>47488</v>
      </c>
      <c r="D26" s="152">
        <v>25.701281059052114</v>
      </c>
      <c r="E26" s="151">
        <v>25863</v>
      </c>
      <c r="F26" s="152">
        <v>12.530887525800168</v>
      </c>
      <c r="G26" s="151">
        <v>110026</v>
      </c>
      <c r="H26" s="151">
        <v>20819</v>
      </c>
      <c r="I26" s="152">
        <v>23.337854652661786</v>
      </c>
      <c r="J26" s="151">
        <v>12904</v>
      </c>
      <c r="K26" s="152">
        <v>13.286382076151645</v>
      </c>
      <c r="L26" s="151">
        <v>122231</v>
      </c>
      <c r="M26" s="151">
        <v>26669</v>
      </c>
      <c r="N26" s="152">
        <v>27.907536468470731</v>
      </c>
      <c r="O26" s="151">
        <v>12959</v>
      </c>
      <c r="P26" s="171">
        <v>11.859396734753643</v>
      </c>
    </row>
    <row r="27" spans="1:16" s="26" customFormat="1" ht="12" customHeight="1">
      <c r="A27" s="172" t="s">
        <v>196</v>
      </c>
      <c r="B27" s="154">
        <v>678</v>
      </c>
      <c r="C27" s="154">
        <v>139</v>
      </c>
      <c r="D27" s="155">
        <v>25.788497217068645</v>
      </c>
      <c r="E27" s="154">
        <v>69</v>
      </c>
      <c r="F27" s="155">
        <v>11.330049261083744</v>
      </c>
      <c r="G27" s="154">
        <v>129</v>
      </c>
      <c r="H27" s="156">
        <v>5</v>
      </c>
      <c r="I27" s="155">
        <v>4.032258064516129</v>
      </c>
      <c r="J27" s="154">
        <v>20</v>
      </c>
      <c r="K27" s="155">
        <v>18.348623853211009</v>
      </c>
      <c r="L27" s="154">
        <v>549</v>
      </c>
      <c r="M27" s="154">
        <v>134</v>
      </c>
      <c r="N27" s="155">
        <v>32.289156626506021</v>
      </c>
      <c r="O27" s="154">
        <v>49</v>
      </c>
      <c r="P27" s="173">
        <v>9.8000000000000007</v>
      </c>
    </row>
    <row r="28" spans="1:16" s="26" customFormat="1" ht="12" customHeight="1">
      <c r="A28" s="172" t="s">
        <v>145</v>
      </c>
      <c r="B28" s="154">
        <v>12134</v>
      </c>
      <c r="C28" s="154">
        <v>1831</v>
      </c>
      <c r="D28" s="155">
        <v>17.77152285742017</v>
      </c>
      <c r="E28" s="154">
        <v>1401</v>
      </c>
      <c r="F28" s="155">
        <v>13.05320040995062</v>
      </c>
      <c r="G28" s="154">
        <v>4078</v>
      </c>
      <c r="H28" s="156">
        <v>447</v>
      </c>
      <c r="I28" s="155">
        <v>12.310658220875792</v>
      </c>
      <c r="J28" s="154">
        <v>531</v>
      </c>
      <c r="K28" s="155">
        <v>14.970397519030167</v>
      </c>
      <c r="L28" s="154">
        <v>8056</v>
      </c>
      <c r="M28" s="154">
        <v>1384</v>
      </c>
      <c r="N28" s="155">
        <v>20.743405275779377</v>
      </c>
      <c r="O28" s="154">
        <v>870</v>
      </c>
      <c r="P28" s="173">
        <v>12.106874478151962</v>
      </c>
    </row>
    <row r="29" spans="1:16" s="26" customFormat="1" ht="12" customHeight="1">
      <c r="A29" s="172" t="s">
        <v>147</v>
      </c>
      <c r="B29" s="154">
        <v>12348</v>
      </c>
      <c r="C29" s="154">
        <v>2009</v>
      </c>
      <c r="D29" s="155">
        <v>19.431279620853079</v>
      </c>
      <c r="E29" s="154">
        <v>1788</v>
      </c>
      <c r="F29" s="155">
        <v>16.931818181818183</v>
      </c>
      <c r="G29" s="154">
        <v>944</v>
      </c>
      <c r="H29" s="156">
        <v>184</v>
      </c>
      <c r="I29" s="155">
        <v>24.210526315789473</v>
      </c>
      <c r="J29" s="154">
        <v>-23</v>
      </c>
      <c r="K29" s="155">
        <v>-2.3784901758014478</v>
      </c>
      <c r="L29" s="154">
        <v>11404</v>
      </c>
      <c r="M29" s="154">
        <v>1825</v>
      </c>
      <c r="N29" s="155">
        <v>19.05209312036747</v>
      </c>
      <c r="O29" s="154">
        <v>1811</v>
      </c>
      <c r="P29" s="173">
        <v>18.878348795997081</v>
      </c>
    </row>
    <row r="30" spans="1:16" s="26" customFormat="1" ht="12" customHeight="1">
      <c r="A30" s="172" t="s">
        <v>149</v>
      </c>
      <c r="B30" s="154">
        <v>207097</v>
      </c>
      <c r="C30" s="154">
        <v>43509</v>
      </c>
      <c r="D30" s="155">
        <v>26.596694134044061</v>
      </c>
      <c r="E30" s="154">
        <v>22605</v>
      </c>
      <c r="F30" s="155">
        <v>12.252563796804198</v>
      </c>
      <c r="G30" s="154">
        <v>104875</v>
      </c>
      <c r="H30" s="156">
        <v>20183</v>
      </c>
      <c r="I30" s="155">
        <v>23.831058423463844</v>
      </c>
      <c r="J30" s="154">
        <v>12376</v>
      </c>
      <c r="K30" s="155">
        <v>13.37960410382815</v>
      </c>
      <c r="L30" s="154">
        <v>102222</v>
      </c>
      <c r="M30" s="154">
        <v>23326</v>
      </c>
      <c r="N30" s="155">
        <v>29.56550395457311</v>
      </c>
      <c r="O30" s="154">
        <v>10229</v>
      </c>
      <c r="P30" s="173">
        <v>11.119324296413858</v>
      </c>
    </row>
    <row r="31" spans="1:16">
      <c r="A31" s="104" t="s">
        <v>138</v>
      </c>
    </row>
    <row r="32" spans="1:16">
      <c r="A32" s="104" t="s">
        <v>139</v>
      </c>
    </row>
    <row r="33" spans="1:2">
      <c r="A33" s="106"/>
      <c r="B33" s="107"/>
    </row>
    <row r="34" spans="1:2">
      <c r="B34"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D424A060-9CA4-499F-8D05-B942B73A1BFF}"/>
  </hyperlinks>
  <pageMargins left="0.51181102362204722" right="0.51181102362204722" top="0.74803149606299213" bottom="0.74803149606299213" header="0.31496062992125984" footer="0.31496062992125984"/>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0082-652E-44E2-929B-65D39C0EC6F2}">
  <sheetPr codeName="Hoja8"/>
  <dimension ref="A1:P89"/>
  <sheetViews>
    <sheetView workbookViewId="0"/>
  </sheetViews>
  <sheetFormatPr baseColWidth="10" defaultColWidth="11.42578125" defaultRowHeight="15"/>
  <cols>
    <col min="1" max="1" width="21.28515625" style="9" customWidth="1"/>
    <col min="2" max="2" width="6.5703125" style="9" bestFit="1" customWidth="1"/>
    <col min="3" max="3" width="7.140625" style="9" bestFit="1" customWidth="1"/>
    <col min="4" max="4" width="5.140625" style="9" customWidth="1"/>
    <col min="5" max="5" width="6.85546875" style="9" customWidth="1"/>
    <col min="6" max="6" width="6" style="9" customWidth="1"/>
    <col min="7" max="7" width="6.28515625" style="9" customWidth="1"/>
    <col min="8" max="8" width="6.140625" style="9" customWidth="1"/>
    <col min="9" max="9" width="5.5703125" style="9" customWidth="1"/>
    <col min="10" max="10" width="6" style="9" customWidth="1"/>
    <col min="11" max="11" width="6.140625" style="9" customWidth="1"/>
    <col min="12" max="12" width="6.5703125" style="9" customWidth="1"/>
    <col min="13" max="13" width="6" style="9" customWidth="1"/>
    <col min="14" max="14" width="5.5703125" style="9" customWidth="1"/>
    <col min="15" max="15" width="6.140625" style="9" customWidth="1"/>
    <col min="16" max="16" width="6.42578125" style="9" customWidth="1"/>
    <col min="17" max="16384" width="11.42578125" style="9"/>
  </cols>
  <sheetData>
    <row r="1" spans="1:16" s="1" customFormat="1" ht="12"/>
    <row r="2" spans="1:16" s="1" customFormat="1" ht="18" customHeight="1">
      <c r="M2" s="24" t="s">
        <v>64</v>
      </c>
      <c r="O2" s="24"/>
      <c r="P2" s="24"/>
    </row>
    <row r="3" spans="1:16" s="1" customFormat="1" ht="18.75" customHeight="1"/>
    <row r="4" spans="1:16" s="1" customFormat="1" ht="18">
      <c r="N4" s="25"/>
      <c r="O4" s="4"/>
      <c r="P4" s="2" t="s">
        <v>394</v>
      </c>
    </row>
    <row r="5" spans="1:16" s="26" customFormat="1" ht="30" customHeight="1">
      <c r="A5" s="273" t="s">
        <v>7</v>
      </c>
      <c r="B5" s="273"/>
      <c r="C5" s="273"/>
      <c r="D5" s="273"/>
      <c r="E5" s="273"/>
      <c r="F5" s="273"/>
      <c r="G5" s="273"/>
      <c r="H5" s="273"/>
      <c r="I5" s="273"/>
      <c r="J5" s="273"/>
      <c r="K5" s="273"/>
      <c r="L5" s="273"/>
      <c r="M5" s="273"/>
      <c r="N5" s="273"/>
      <c r="O5" s="273"/>
      <c r="P5" s="273"/>
    </row>
    <row r="6" spans="1:16" s="26" customFormat="1" ht="19.5" customHeight="1">
      <c r="A6" s="274"/>
      <c r="B6" s="277" t="s">
        <v>65</v>
      </c>
      <c r="C6" s="278"/>
      <c r="D6" s="278"/>
      <c r="E6" s="278"/>
      <c r="F6" s="278"/>
      <c r="G6" s="277" t="s">
        <v>66</v>
      </c>
      <c r="H6" s="278"/>
      <c r="I6" s="278"/>
      <c r="J6" s="278"/>
      <c r="K6" s="278"/>
      <c r="L6" s="277" t="s">
        <v>67</v>
      </c>
      <c r="M6" s="278"/>
      <c r="N6" s="278"/>
      <c r="O6" s="278"/>
      <c r="P6" s="278"/>
    </row>
    <row r="7" spans="1:16"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ht="10.5" customHeight="1"/>
    <row r="10" spans="1:16" s="26" customFormat="1" ht="12.6" customHeight="1">
      <c r="A10" s="29" t="s">
        <v>65</v>
      </c>
      <c r="B10" s="30">
        <v>233506</v>
      </c>
      <c r="C10" s="30">
        <v>47787</v>
      </c>
      <c r="D10" s="31">
        <v>25.730808371787486</v>
      </c>
      <c r="E10" s="30">
        <v>25706</v>
      </c>
      <c r="F10" s="32">
        <v>12.370548604427334</v>
      </c>
      <c r="G10" s="30">
        <v>110563</v>
      </c>
      <c r="H10" s="30">
        <v>20944</v>
      </c>
      <c r="I10" s="32">
        <v>23.370044298642028</v>
      </c>
      <c r="J10" s="30">
        <v>12818</v>
      </c>
      <c r="K10" s="32">
        <v>13.113714256483707</v>
      </c>
      <c r="L10" s="30">
        <v>122943</v>
      </c>
      <c r="M10" s="30">
        <v>26843</v>
      </c>
      <c r="N10" s="32">
        <v>27.93236212278876</v>
      </c>
      <c r="O10" s="30">
        <v>12888</v>
      </c>
      <c r="P10" s="32">
        <v>11.71050838217255</v>
      </c>
    </row>
    <row r="11" spans="1:16" s="26" customFormat="1" ht="12.6" customHeight="1">
      <c r="A11" s="33" t="s">
        <v>73</v>
      </c>
      <c r="B11" s="34">
        <v>105814</v>
      </c>
      <c r="C11" s="34">
        <v>17142</v>
      </c>
      <c r="D11" s="35">
        <v>19.331919884518225</v>
      </c>
      <c r="E11" s="34">
        <v>16213</v>
      </c>
      <c r="F11" s="36">
        <v>18.094664122052208</v>
      </c>
      <c r="G11" s="34">
        <v>46727</v>
      </c>
      <c r="H11" s="34">
        <v>5816</v>
      </c>
      <c r="I11" s="36">
        <v>14.216225465033855</v>
      </c>
      <c r="J11" s="34">
        <v>8333</v>
      </c>
      <c r="K11" s="36">
        <v>21.703912069594207</v>
      </c>
      <c r="L11" s="34">
        <v>59087</v>
      </c>
      <c r="M11" s="34">
        <v>11326</v>
      </c>
      <c r="N11" s="36">
        <v>23.713908837754655</v>
      </c>
      <c r="O11" s="34">
        <v>7880</v>
      </c>
      <c r="P11" s="36">
        <v>15.388521100630774</v>
      </c>
    </row>
    <row r="12" spans="1:16" s="26" customFormat="1" ht="12.6" customHeight="1">
      <c r="A12" s="37" t="s">
        <v>74</v>
      </c>
      <c r="B12" s="38">
        <v>101438</v>
      </c>
      <c r="C12" s="38">
        <v>16420</v>
      </c>
      <c r="D12" s="39">
        <v>19.313557129078546</v>
      </c>
      <c r="E12" s="38">
        <v>15645</v>
      </c>
      <c r="F12" s="40">
        <v>18.235753499702774</v>
      </c>
      <c r="G12" s="38">
        <v>44545</v>
      </c>
      <c r="H12" s="38">
        <v>5542</v>
      </c>
      <c r="I12" s="40">
        <v>14.209163397687357</v>
      </c>
      <c r="J12" s="38">
        <v>8194</v>
      </c>
      <c r="K12" s="40">
        <v>22.541333113256858</v>
      </c>
      <c r="L12" s="38">
        <v>56893</v>
      </c>
      <c r="M12" s="38">
        <v>10878</v>
      </c>
      <c r="N12" s="40">
        <v>23.640117353037052</v>
      </c>
      <c r="O12" s="38">
        <v>7451</v>
      </c>
      <c r="P12" s="40">
        <v>15.070183245014361</v>
      </c>
    </row>
    <row r="13" spans="1:16" s="26" customFormat="1" ht="12.6" customHeight="1">
      <c r="A13" s="37" t="s">
        <v>75</v>
      </c>
      <c r="B13" s="38">
        <v>4376</v>
      </c>
      <c r="C13" s="38">
        <v>722</v>
      </c>
      <c r="D13" s="39">
        <v>19.759168035030104</v>
      </c>
      <c r="E13" s="38">
        <v>568</v>
      </c>
      <c r="F13" s="40">
        <v>14.915966386554622</v>
      </c>
      <c r="G13" s="38">
        <v>2182</v>
      </c>
      <c r="H13" s="38">
        <v>274</v>
      </c>
      <c r="I13" s="40">
        <v>14.360587002096436</v>
      </c>
      <c r="J13" s="38">
        <v>139</v>
      </c>
      <c r="K13" s="40">
        <v>6.8037200195790506</v>
      </c>
      <c r="L13" s="38">
        <v>2194</v>
      </c>
      <c r="M13" s="38">
        <v>448</v>
      </c>
      <c r="N13" s="40">
        <v>25.658648339060711</v>
      </c>
      <c r="O13" s="38">
        <v>429</v>
      </c>
      <c r="P13" s="40">
        <v>24.305949008498583</v>
      </c>
    </row>
    <row r="14" spans="1:16" s="26" customFormat="1" ht="12.6" customHeight="1">
      <c r="A14" s="33" t="s">
        <v>76</v>
      </c>
      <c r="B14" s="34">
        <v>127692</v>
      </c>
      <c r="C14" s="34">
        <v>30645</v>
      </c>
      <c r="D14" s="35">
        <v>31.577483075210981</v>
      </c>
      <c r="E14" s="34">
        <v>9493</v>
      </c>
      <c r="F14" s="36">
        <v>8.0313708237802341</v>
      </c>
      <c r="G14" s="34">
        <v>63836</v>
      </c>
      <c r="H14" s="34">
        <v>15128</v>
      </c>
      <c r="I14" s="36">
        <v>31.05855300977252</v>
      </c>
      <c r="J14" s="34">
        <v>4485</v>
      </c>
      <c r="K14" s="36">
        <v>7.5567387238631198</v>
      </c>
      <c r="L14" s="34">
        <v>63856</v>
      </c>
      <c r="M14" s="34">
        <v>15517</v>
      </c>
      <c r="N14" s="36">
        <v>32.100374438858893</v>
      </c>
      <c r="O14" s="34">
        <v>5008</v>
      </c>
      <c r="P14" s="36">
        <v>8.5100598151169109</v>
      </c>
    </row>
    <row r="15" spans="1:16" s="26" customFormat="1" ht="23.25" customHeight="1">
      <c r="A15" s="41" t="s">
        <v>77</v>
      </c>
      <c r="B15" s="42">
        <v>88036</v>
      </c>
      <c r="C15" s="42">
        <v>25405</v>
      </c>
      <c r="D15" s="43">
        <v>40.562979993932714</v>
      </c>
      <c r="E15" s="42">
        <v>-713</v>
      </c>
      <c r="F15" s="44">
        <v>-0.80338933396432632</v>
      </c>
      <c r="G15" s="42">
        <v>43657</v>
      </c>
      <c r="H15" s="42">
        <v>13189</v>
      </c>
      <c r="I15" s="44">
        <v>43.288039910726006</v>
      </c>
      <c r="J15" s="42">
        <v>-233</v>
      </c>
      <c r="K15" s="44">
        <v>-0.53087263613579405</v>
      </c>
      <c r="L15" s="42">
        <v>44379</v>
      </c>
      <c r="M15" s="42">
        <v>12216</v>
      </c>
      <c r="N15" s="44">
        <v>37.981531573547244</v>
      </c>
      <c r="O15" s="42">
        <v>-480</v>
      </c>
      <c r="P15" s="44">
        <v>-1.0700193941015181</v>
      </c>
    </row>
    <row r="16" spans="1:16" s="26" customFormat="1" ht="21" customHeight="1">
      <c r="A16" s="41" t="s">
        <v>78</v>
      </c>
      <c r="B16" s="42">
        <v>1063</v>
      </c>
      <c r="C16" s="42">
        <v>337</v>
      </c>
      <c r="D16" s="43">
        <v>46.418732782369148</v>
      </c>
      <c r="E16" s="42">
        <v>-81</v>
      </c>
      <c r="F16" s="44">
        <v>-7.0804195804195809</v>
      </c>
      <c r="G16" s="42">
        <v>504</v>
      </c>
      <c r="H16" s="42">
        <v>141</v>
      </c>
      <c r="I16" s="44">
        <v>38.84297520661157</v>
      </c>
      <c r="J16" s="42">
        <v>-8</v>
      </c>
      <c r="K16" s="44">
        <v>-1.5625</v>
      </c>
      <c r="L16" s="42">
        <v>559</v>
      </c>
      <c r="M16" s="42">
        <v>196</v>
      </c>
      <c r="N16" s="44">
        <v>53.994490358126718</v>
      </c>
      <c r="O16" s="42">
        <v>-73</v>
      </c>
      <c r="P16" s="44">
        <v>-11.550632911392405</v>
      </c>
    </row>
    <row r="17" spans="1:16" s="26" customFormat="1" ht="12.6" customHeight="1">
      <c r="A17" s="45" t="s">
        <v>79</v>
      </c>
      <c r="B17" s="42">
        <v>38593</v>
      </c>
      <c r="C17" s="42">
        <v>4903</v>
      </c>
      <c r="D17" s="43">
        <v>14.553279905016325</v>
      </c>
      <c r="E17" s="42">
        <v>10287</v>
      </c>
      <c r="F17" s="44">
        <v>36.342118278810148</v>
      </c>
      <c r="G17" s="42">
        <v>19675</v>
      </c>
      <c r="H17" s="42">
        <v>1798</v>
      </c>
      <c r="I17" s="44">
        <v>10.057615931084634</v>
      </c>
      <c r="J17" s="42">
        <v>4726</v>
      </c>
      <c r="K17" s="44">
        <v>31.61415479296274</v>
      </c>
      <c r="L17" s="42">
        <v>18918</v>
      </c>
      <c r="M17" s="42">
        <v>3105</v>
      </c>
      <c r="N17" s="44">
        <v>19.635742743312463</v>
      </c>
      <c r="O17" s="42">
        <v>5561</v>
      </c>
      <c r="P17" s="44">
        <v>41.633600359362134</v>
      </c>
    </row>
    <row r="18" spans="1:16" s="26" customFormat="1" ht="12.6" customHeight="1">
      <c r="A18" s="29" t="s">
        <v>65</v>
      </c>
      <c r="B18" s="46">
        <v>233506</v>
      </c>
      <c r="C18" s="46">
        <v>47787</v>
      </c>
      <c r="D18" s="47">
        <v>25.730808371787486</v>
      </c>
      <c r="E18" s="46">
        <v>25706</v>
      </c>
      <c r="F18" s="48">
        <v>12.370548604427334</v>
      </c>
      <c r="G18" s="46">
        <v>110563</v>
      </c>
      <c r="H18" s="46">
        <v>20944</v>
      </c>
      <c r="I18" s="48">
        <v>23.370044298642028</v>
      </c>
      <c r="J18" s="46">
        <v>12818</v>
      </c>
      <c r="K18" s="48">
        <v>13.113714256483707</v>
      </c>
      <c r="L18" s="46">
        <v>122943</v>
      </c>
      <c r="M18" s="46">
        <v>26843</v>
      </c>
      <c r="N18" s="48">
        <v>27.93236212278876</v>
      </c>
      <c r="O18" s="46">
        <v>12888</v>
      </c>
      <c r="P18" s="48">
        <v>11.71050838217255</v>
      </c>
    </row>
    <row r="19" spans="1:16" s="26" customFormat="1" ht="12.6" customHeight="1">
      <c r="A19" s="33" t="s">
        <v>80</v>
      </c>
      <c r="B19" s="34">
        <v>133891</v>
      </c>
      <c r="C19" s="34">
        <v>21873</v>
      </c>
      <c r="D19" s="35">
        <v>19.526326126158295</v>
      </c>
      <c r="E19" s="34">
        <v>14050</v>
      </c>
      <c r="F19" s="36">
        <v>11.723867457714805</v>
      </c>
      <c r="G19" s="34">
        <v>54829</v>
      </c>
      <c r="H19" s="34">
        <v>8498</v>
      </c>
      <c r="I19" s="36">
        <v>18.341930888605901</v>
      </c>
      <c r="J19" s="34">
        <v>5642</v>
      </c>
      <c r="K19" s="36">
        <v>11.470510500742066</v>
      </c>
      <c r="L19" s="34">
        <v>79062</v>
      </c>
      <c r="M19" s="34">
        <v>13375</v>
      </c>
      <c r="N19" s="36">
        <v>20.361715407919377</v>
      </c>
      <c r="O19" s="34">
        <v>8408</v>
      </c>
      <c r="P19" s="36">
        <v>11.900246270557931</v>
      </c>
    </row>
    <row r="20" spans="1:16" s="26" customFormat="1" ht="12.6" customHeight="1">
      <c r="A20" s="49" t="s">
        <v>73</v>
      </c>
      <c r="B20" s="50">
        <v>53919</v>
      </c>
      <c r="C20" s="50">
        <v>5138</v>
      </c>
      <c r="D20" s="51">
        <v>10.53278940571124</v>
      </c>
      <c r="E20" s="50">
        <v>7735</v>
      </c>
      <c r="F20" s="52">
        <v>16.748224493331023</v>
      </c>
      <c r="G20" s="50">
        <v>19053</v>
      </c>
      <c r="H20" s="50">
        <v>1117</v>
      </c>
      <c r="I20" s="52">
        <v>6.2276984834968774</v>
      </c>
      <c r="J20" s="50">
        <v>2997</v>
      </c>
      <c r="K20" s="52">
        <v>18.665919282511211</v>
      </c>
      <c r="L20" s="50">
        <v>34866</v>
      </c>
      <c r="M20" s="50">
        <v>4021</v>
      </c>
      <c r="N20" s="52">
        <v>13.03614848435727</v>
      </c>
      <c r="O20" s="50">
        <v>4738</v>
      </c>
      <c r="P20" s="52">
        <v>15.726234731810941</v>
      </c>
    </row>
    <row r="21" spans="1:16" s="26" customFormat="1" ht="12.6" customHeight="1">
      <c r="A21" s="49" t="s">
        <v>76</v>
      </c>
      <c r="B21" s="50">
        <v>79972</v>
      </c>
      <c r="C21" s="50">
        <v>16735</v>
      </c>
      <c r="D21" s="51">
        <v>26.463937251925298</v>
      </c>
      <c r="E21" s="50">
        <v>6315</v>
      </c>
      <c r="F21" s="52">
        <v>8.5735232225043099</v>
      </c>
      <c r="G21" s="50">
        <v>35776</v>
      </c>
      <c r="H21" s="50">
        <v>7381</v>
      </c>
      <c r="I21" s="52">
        <v>25.994013030463108</v>
      </c>
      <c r="J21" s="50">
        <v>2645</v>
      </c>
      <c r="K21" s="52">
        <v>7.9834595997706073</v>
      </c>
      <c r="L21" s="50">
        <v>44196</v>
      </c>
      <c r="M21" s="50">
        <v>9354</v>
      </c>
      <c r="N21" s="52">
        <v>26.846908903048046</v>
      </c>
      <c r="O21" s="50">
        <v>3670</v>
      </c>
      <c r="P21" s="52">
        <v>9.0559147214134139</v>
      </c>
    </row>
    <row r="22" spans="1:16" s="26" customFormat="1" ht="12.6" customHeight="1">
      <c r="A22" s="53" t="s">
        <v>81</v>
      </c>
      <c r="B22" s="54">
        <v>76812</v>
      </c>
      <c r="C22" s="54">
        <v>17699</v>
      </c>
      <c r="D22" s="55">
        <v>29.940960533216042</v>
      </c>
      <c r="E22" s="54">
        <v>9341</v>
      </c>
      <c r="F22" s="56">
        <v>13.84446651153829</v>
      </c>
      <c r="G22" s="54">
        <v>45223</v>
      </c>
      <c r="H22" s="54">
        <v>9486</v>
      </c>
      <c r="I22" s="56">
        <v>26.543918068108685</v>
      </c>
      <c r="J22" s="54">
        <v>6027</v>
      </c>
      <c r="K22" s="56">
        <v>15.376569037656903</v>
      </c>
      <c r="L22" s="54">
        <v>31589</v>
      </c>
      <c r="M22" s="54">
        <v>8213</v>
      </c>
      <c r="N22" s="56">
        <v>35.134325804243666</v>
      </c>
      <c r="O22" s="54">
        <v>3314</v>
      </c>
      <c r="P22" s="56">
        <v>11.720601237842617</v>
      </c>
    </row>
    <row r="23" spans="1:16" s="26" customFormat="1" ht="12.6" customHeight="1">
      <c r="A23" s="49" t="s">
        <v>73</v>
      </c>
      <c r="B23" s="50">
        <v>29092</v>
      </c>
      <c r="C23" s="50">
        <v>3789</v>
      </c>
      <c r="D23" s="51">
        <v>14.974508951507726</v>
      </c>
      <c r="E23" s="50">
        <v>6163</v>
      </c>
      <c r="F23" s="52">
        <v>26.878625321645078</v>
      </c>
      <c r="G23" s="50">
        <v>17163</v>
      </c>
      <c r="H23" s="50">
        <v>1739</v>
      </c>
      <c r="I23" s="52">
        <v>11.274636929460581</v>
      </c>
      <c r="J23" s="50">
        <v>4187</v>
      </c>
      <c r="K23" s="52">
        <v>32.267262638717632</v>
      </c>
      <c r="L23" s="50">
        <v>11929</v>
      </c>
      <c r="M23" s="50">
        <v>2050</v>
      </c>
      <c r="N23" s="52">
        <v>20.751088166818505</v>
      </c>
      <c r="O23" s="50">
        <v>1976</v>
      </c>
      <c r="P23" s="52">
        <v>19.853310559630263</v>
      </c>
    </row>
    <row r="24" spans="1:16" s="26" customFormat="1" ht="12.6" customHeight="1">
      <c r="A24" s="37" t="s">
        <v>76</v>
      </c>
      <c r="B24" s="38">
        <v>47720</v>
      </c>
      <c r="C24" s="38">
        <v>13910</v>
      </c>
      <c r="D24" s="39">
        <v>41.141674060928722</v>
      </c>
      <c r="E24" s="38">
        <v>3178</v>
      </c>
      <c r="F24" s="40">
        <v>7.1348390283328094</v>
      </c>
      <c r="G24" s="38">
        <v>28060</v>
      </c>
      <c r="H24" s="38">
        <v>7747</v>
      </c>
      <c r="I24" s="40">
        <v>38.138138138138139</v>
      </c>
      <c r="J24" s="38">
        <v>1840</v>
      </c>
      <c r="K24" s="40">
        <v>7.0175438596491224</v>
      </c>
      <c r="L24" s="38">
        <v>19660</v>
      </c>
      <c r="M24" s="38">
        <v>6163</v>
      </c>
      <c r="N24" s="40">
        <v>45.661998962732461</v>
      </c>
      <c r="O24" s="38">
        <v>1338</v>
      </c>
      <c r="P24" s="40">
        <v>7.3026962122039079</v>
      </c>
    </row>
    <row r="25" spans="1:16" s="26" customFormat="1" ht="12.6" customHeight="1">
      <c r="A25" s="57" t="s">
        <v>82</v>
      </c>
      <c r="B25" s="58">
        <v>22803</v>
      </c>
      <c r="C25" s="58">
        <v>8215</v>
      </c>
      <c r="D25" s="59">
        <v>56.313408280778724</v>
      </c>
      <c r="E25" s="58">
        <v>2315</v>
      </c>
      <c r="F25" s="60">
        <v>11.299297149550958</v>
      </c>
      <c r="G25" s="58">
        <v>10511</v>
      </c>
      <c r="H25" s="58">
        <v>2960</v>
      </c>
      <c r="I25" s="60">
        <v>39.200105946232284</v>
      </c>
      <c r="J25" s="58">
        <v>1149</v>
      </c>
      <c r="K25" s="60">
        <v>12.27301858577227</v>
      </c>
      <c r="L25" s="58">
        <v>12292</v>
      </c>
      <c r="M25" s="58">
        <v>5255</v>
      </c>
      <c r="N25" s="60">
        <v>74.67670882478329</v>
      </c>
      <c r="O25" s="58">
        <v>1166</v>
      </c>
      <c r="P25" s="60">
        <v>10.479956857810533</v>
      </c>
    </row>
    <row r="26" spans="1:16" s="26" customFormat="1" ht="12.6" customHeight="1">
      <c r="A26" s="61" t="s">
        <v>65</v>
      </c>
      <c r="B26" s="62">
        <v>233506</v>
      </c>
      <c r="C26" s="62">
        <v>47787</v>
      </c>
      <c r="D26" s="63">
        <v>25.730808371787486</v>
      </c>
      <c r="E26" s="62">
        <v>25706</v>
      </c>
      <c r="F26" s="64">
        <v>12.370548604427334</v>
      </c>
      <c r="G26" s="62">
        <v>110563</v>
      </c>
      <c r="H26" s="62">
        <v>20944</v>
      </c>
      <c r="I26" s="64">
        <v>23.370044298642028</v>
      </c>
      <c r="J26" s="62">
        <v>12818</v>
      </c>
      <c r="K26" s="64">
        <v>13.113714256483707</v>
      </c>
      <c r="L26" s="62">
        <v>122943</v>
      </c>
      <c r="M26" s="62">
        <v>26843</v>
      </c>
      <c r="N26" s="64">
        <v>27.93236212278876</v>
      </c>
      <c r="O26" s="62">
        <v>12888</v>
      </c>
      <c r="P26" s="64">
        <v>11.71050838217255</v>
      </c>
    </row>
    <row r="27" spans="1:16" s="26" customFormat="1" ht="12.6" customHeight="1">
      <c r="A27" s="53" t="s">
        <v>83</v>
      </c>
      <c r="B27" s="54">
        <v>21226</v>
      </c>
      <c r="C27" s="54">
        <v>11397</v>
      </c>
      <c r="D27" s="55">
        <v>115.95279275612982</v>
      </c>
      <c r="E27" s="54">
        <v>2743</v>
      </c>
      <c r="F27" s="56">
        <v>14.840664394308284</v>
      </c>
      <c r="G27" s="54">
        <v>8672</v>
      </c>
      <c r="H27" s="54">
        <v>4144</v>
      </c>
      <c r="I27" s="56">
        <v>91.519434628975262</v>
      </c>
      <c r="J27" s="54">
        <v>990</v>
      </c>
      <c r="K27" s="56">
        <v>12.887268940380109</v>
      </c>
      <c r="L27" s="54">
        <v>12554</v>
      </c>
      <c r="M27" s="54">
        <v>7253</v>
      </c>
      <c r="N27" s="56">
        <v>136.82324089794378</v>
      </c>
      <c r="O27" s="54">
        <v>1753</v>
      </c>
      <c r="P27" s="56">
        <v>16.2299787056754</v>
      </c>
    </row>
    <row r="28" spans="1:16" s="26" customFormat="1" ht="12.6" customHeight="1">
      <c r="A28" s="65" t="s">
        <v>84</v>
      </c>
      <c r="B28" s="50">
        <v>52646</v>
      </c>
      <c r="C28" s="50">
        <v>16976</v>
      </c>
      <c r="D28" s="51">
        <v>47.591813849172972</v>
      </c>
      <c r="E28" s="50">
        <v>6117</v>
      </c>
      <c r="F28" s="52">
        <v>13.146639730060823</v>
      </c>
      <c r="G28" s="50">
        <v>25474</v>
      </c>
      <c r="H28" s="50">
        <v>7862</v>
      </c>
      <c r="I28" s="52">
        <v>44.640018169429936</v>
      </c>
      <c r="J28" s="50">
        <v>2813</v>
      </c>
      <c r="K28" s="52">
        <v>12.413397467013812</v>
      </c>
      <c r="L28" s="50">
        <v>27172</v>
      </c>
      <c r="M28" s="50">
        <v>9114</v>
      </c>
      <c r="N28" s="52">
        <v>50.470705504485544</v>
      </c>
      <c r="O28" s="50">
        <v>3304</v>
      </c>
      <c r="P28" s="52">
        <v>13.842802078096195</v>
      </c>
    </row>
    <row r="29" spans="1:16" s="26" customFormat="1" ht="12.6" customHeight="1">
      <c r="A29" s="53" t="s">
        <v>85</v>
      </c>
      <c r="B29" s="54">
        <v>37486</v>
      </c>
      <c r="C29" s="54">
        <v>5607</v>
      </c>
      <c r="D29" s="55">
        <v>17.588381065905455</v>
      </c>
      <c r="E29" s="54">
        <v>4170</v>
      </c>
      <c r="F29" s="56">
        <v>12.516508584463921</v>
      </c>
      <c r="G29" s="54">
        <v>17974</v>
      </c>
      <c r="H29" s="54">
        <v>2601</v>
      </c>
      <c r="I29" s="56">
        <v>16.919274051909191</v>
      </c>
      <c r="J29" s="54">
        <v>1951</v>
      </c>
      <c r="K29" s="56">
        <v>12.17624664544717</v>
      </c>
      <c r="L29" s="54">
        <v>19512</v>
      </c>
      <c r="M29" s="54">
        <v>3006</v>
      </c>
      <c r="N29" s="56">
        <v>18.21155943293348</v>
      </c>
      <c r="O29" s="54">
        <v>2219</v>
      </c>
      <c r="P29" s="56">
        <v>12.831781645752617</v>
      </c>
    </row>
    <row r="30" spans="1:16" s="26" customFormat="1" ht="12.6" customHeight="1">
      <c r="A30" s="65" t="s">
        <v>86</v>
      </c>
      <c r="B30" s="50">
        <v>27878</v>
      </c>
      <c r="C30" s="50">
        <v>3381</v>
      </c>
      <c r="D30" s="51">
        <v>13.801690002857493</v>
      </c>
      <c r="E30" s="50">
        <v>3555</v>
      </c>
      <c r="F30" s="52">
        <v>14.615795748879661</v>
      </c>
      <c r="G30" s="50">
        <v>12833</v>
      </c>
      <c r="H30" s="50">
        <v>1476</v>
      </c>
      <c r="I30" s="52">
        <v>12.996389891696751</v>
      </c>
      <c r="J30" s="50">
        <v>1661</v>
      </c>
      <c r="K30" s="52">
        <v>14.867525957751521</v>
      </c>
      <c r="L30" s="50">
        <v>15045</v>
      </c>
      <c r="M30" s="50">
        <v>1905</v>
      </c>
      <c r="N30" s="52">
        <v>14.497716894977168</v>
      </c>
      <c r="O30" s="50">
        <v>1894</v>
      </c>
      <c r="P30" s="52">
        <v>14.401946620028895</v>
      </c>
    </row>
    <row r="31" spans="1:16" s="26" customFormat="1" ht="12.6" customHeight="1">
      <c r="A31" s="53" t="s">
        <v>87</v>
      </c>
      <c r="B31" s="54">
        <v>22042</v>
      </c>
      <c r="C31" s="54">
        <v>2552</v>
      </c>
      <c r="D31" s="55">
        <v>13.093894304771677</v>
      </c>
      <c r="E31" s="54">
        <v>2713</v>
      </c>
      <c r="F31" s="56">
        <v>14.035904599306742</v>
      </c>
      <c r="G31" s="54">
        <v>10230</v>
      </c>
      <c r="H31" s="54">
        <v>1065</v>
      </c>
      <c r="I31" s="56">
        <v>11.620294599018003</v>
      </c>
      <c r="J31" s="54">
        <v>1490</v>
      </c>
      <c r="K31" s="56">
        <v>17.048054919908466</v>
      </c>
      <c r="L31" s="54">
        <v>11812</v>
      </c>
      <c r="M31" s="54">
        <v>1487</v>
      </c>
      <c r="N31" s="56">
        <v>14.401937046004843</v>
      </c>
      <c r="O31" s="54">
        <v>1223</v>
      </c>
      <c r="P31" s="56">
        <v>11.549721409009349</v>
      </c>
    </row>
    <row r="32" spans="1:16" s="26" customFormat="1" ht="12.6" customHeight="1">
      <c r="A32" s="65" t="s">
        <v>88</v>
      </c>
      <c r="B32" s="50">
        <v>19098</v>
      </c>
      <c r="C32" s="50">
        <v>2032</v>
      </c>
      <c r="D32" s="51">
        <v>11.906715106058831</v>
      </c>
      <c r="E32" s="50">
        <v>1671</v>
      </c>
      <c r="F32" s="52">
        <v>9.588569461180926</v>
      </c>
      <c r="G32" s="50">
        <v>9062</v>
      </c>
      <c r="H32" s="50">
        <v>844</v>
      </c>
      <c r="I32" s="52">
        <v>10.270138719883183</v>
      </c>
      <c r="J32" s="50">
        <v>720</v>
      </c>
      <c r="K32" s="52">
        <v>8.6310237353152726</v>
      </c>
      <c r="L32" s="50">
        <v>10036</v>
      </c>
      <c r="M32" s="50">
        <v>1188</v>
      </c>
      <c r="N32" s="52">
        <v>13.426763110307414</v>
      </c>
      <c r="O32" s="50">
        <v>951</v>
      </c>
      <c r="P32" s="52">
        <v>10.467804072647221</v>
      </c>
    </row>
    <row r="33" spans="1:16" s="26" customFormat="1" ht="12.6" customHeight="1">
      <c r="A33" s="53" t="s">
        <v>89</v>
      </c>
      <c r="B33" s="54">
        <v>18625</v>
      </c>
      <c r="C33" s="54">
        <v>1752</v>
      </c>
      <c r="D33" s="55">
        <v>10.383452853671546</v>
      </c>
      <c r="E33" s="54">
        <v>1199</v>
      </c>
      <c r="F33" s="56">
        <v>6.8805233559049697</v>
      </c>
      <c r="G33" s="54">
        <v>9173</v>
      </c>
      <c r="H33" s="54">
        <v>947</v>
      </c>
      <c r="I33" s="56">
        <v>11.512278142475079</v>
      </c>
      <c r="J33" s="54">
        <v>777</v>
      </c>
      <c r="K33" s="56">
        <v>9.254406860409718</v>
      </c>
      <c r="L33" s="54">
        <v>9452</v>
      </c>
      <c r="M33" s="54">
        <v>805</v>
      </c>
      <c r="N33" s="56">
        <v>9.3095871400485724</v>
      </c>
      <c r="O33" s="54">
        <v>422</v>
      </c>
      <c r="P33" s="56">
        <v>4.6733111849390916</v>
      </c>
    </row>
    <row r="34" spans="1:16" s="26" customFormat="1" ht="12.6" customHeight="1">
      <c r="A34" s="65" t="s">
        <v>90</v>
      </c>
      <c r="B34" s="50">
        <v>15268</v>
      </c>
      <c r="C34" s="50">
        <v>1549</v>
      </c>
      <c r="D34" s="51">
        <v>11.290910416211094</v>
      </c>
      <c r="E34" s="50">
        <v>1427</v>
      </c>
      <c r="F34" s="52">
        <v>10.309948703128386</v>
      </c>
      <c r="G34" s="50">
        <v>7750</v>
      </c>
      <c r="H34" s="50">
        <v>837</v>
      </c>
      <c r="I34" s="52">
        <v>12.107623318385651</v>
      </c>
      <c r="J34" s="50">
        <v>1034</v>
      </c>
      <c r="K34" s="52">
        <v>15.3960690887433</v>
      </c>
      <c r="L34" s="50">
        <v>7518</v>
      </c>
      <c r="M34" s="50">
        <v>712</v>
      </c>
      <c r="N34" s="52">
        <v>10.46135762562445</v>
      </c>
      <c r="O34" s="50">
        <v>393</v>
      </c>
      <c r="P34" s="52">
        <v>5.5157894736842108</v>
      </c>
    </row>
    <row r="35" spans="1:16" s="26" customFormat="1" ht="12.6" customHeight="1">
      <c r="A35" s="53" t="s">
        <v>91</v>
      </c>
      <c r="B35" s="54">
        <v>10525</v>
      </c>
      <c r="C35" s="54">
        <v>1297</v>
      </c>
      <c r="D35" s="55">
        <v>14.055049848287819</v>
      </c>
      <c r="E35" s="54">
        <v>1031</v>
      </c>
      <c r="F35" s="56">
        <v>10.859490204339583</v>
      </c>
      <c r="G35" s="54">
        <v>5358</v>
      </c>
      <c r="H35" s="54">
        <v>665</v>
      </c>
      <c r="I35" s="56">
        <v>14.17004048582996</v>
      </c>
      <c r="J35" s="54">
        <v>743</v>
      </c>
      <c r="K35" s="56">
        <v>16.099674972914411</v>
      </c>
      <c r="L35" s="54">
        <v>5167</v>
      </c>
      <c r="M35" s="54">
        <v>632</v>
      </c>
      <c r="N35" s="56">
        <v>13.936052921719956</v>
      </c>
      <c r="O35" s="54">
        <v>288</v>
      </c>
      <c r="P35" s="56">
        <v>5.9028489444558314</v>
      </c>
    </row>
    <row r="36" spans="1:16" s="26" customFormat="1" ht="12.6" customHeight="1">
      <c r="A36" s="65" t="s">
        <v>92</v>
      </c>
      <c r="B36" s="50">
        <v>6172</v>
      </c>
      <c r="C36" s="50">
        <v>814</v>
      </c>
      <c r="D36" s="51">
        <v>15.192235908921239</v>
      </c>
      <c r="E36" s="50">
        <v>632</v>
      </c>
      <c r="F36" s="52">
        <v>11.407942238267148</v>
      </c>
      <c r="G36" s="50">
        <v>2913</v>
      </c>
      <c r="H36" s="50">
        <v>274</v>
      </c>
      <c r="I36" s="52">
        <v>10.382720727548314</v>
      </c>
      <c r="J36" s="50">
        <v>395</v>
      </c>
      <c r="K36" s="52">
        <v>15.687053216838761</v>
      </c>
      <c r="L36" s="50">
        <v>3259</v>
      </c>
      <c r="M36" s="50">
        <v>540</v>
      </c>
      <c r="N36" s="52">
        <v>19.860242736300112</v>
      </c>
      <c r="O36" s="50">
        <v>237</v>
      </c>
      <c r="P36" s="52">
        <v>7.8424884182660488</v>
      </c>
    </row>
    <row r="37" spans="1:16" s="26" customFormat="1" ht="12.6" customHeight="1">
      <c r="A37" s="66" t="s">
        <v>93</v>
      </c>
      <c r="B37" s="67">
        <v>2540</v>
      </c>
      <c r="C37" s="67">
        <v>430</v>
      </c>
      <c r="D37" s="68">
        <v>20.379146919431278</v>
      </c>
      <c r="E37" s="67">
        <v>448</v>
      </c>
      <c r="F37" s="69">
        <v>21.414913957934992</v>
      </c>
      <c r="G37" s="67">
        <v>1124</v>
      </c>
      <c r="H37" s="67">
        <v>229</v>
      </c>
      <c r="I37" s="69">
        <v>25.58659217877095</v>
      </c>
      <c r="J37" s="67">
        <v>244</v>
      </c>
      <c r="K37" s="69">
        <v>27.727272727272727</v>
      </c>
      <c r="L37" s="67">
        <v>1416</v>
      </c>
      <c r="M37" s="67">
        <v>201</v>
      </c>
      <c r="N37" s="69">
        <v>16.543209876543209</v>
      </c>
      <c r="O37" s="67">
        <v>204</v>
      </c>
      <c r="P37" s="69">
        <v>16.831683168316832</v>
      </c>
    </row>
    <row r="38" spans="1:16" s="26" customFormat="1" ht="12.6" customHeight="1">
      <c r="A38" s="70" t="s">
        <v>94</v>
      </c>
      <c r="B38" s="71">
        <v>73872</v>
      </c>
      <c r="C38" s="71">
        <v>28373</v>
      </c>
      <c r="D38" s="72">
        <v>62.35961229917141</v>
      </c>
      <c r="E38" s="71">
        <v>8860</v>
      </c>
      <c r="F38" s="73">
        <v>13.628253245554667</v>
      </c>
      <c r="G38" s="71">
        <v>34146</v>
      </c>
      <c r="H38" s="71">
        <v>12006</v>
      </c>
      <c r="I38" s="73">
        <v>54.227642276422763</v>
      </c>
      <c r="J38" s="71">
        <v>3803</v>
      </c>
      <c r="K38" s="73">
        <v>12.533368486965692</v>
      </c>
      <c r="L38" s="71">
        <v>39726</v>
      </c>
      <c r="M38" s="71">
        <v>16367</v>
      </c>
      <c r="N38" s="73">
        <v>70.06721178132625</v>
      </c>
      <c r="O38" s="71">
        <v>5057</v>
      </c>
      <c r="P38" s="73">
        <v>14.586518215120137</v>
      </c>
    </row>
    <row r="39" spans="1:16" s="26" customFormat="1" ht="12.6" customHeight="1">
      <c r="A39" s="53" t="s">
        <v>95</v>
      </c>
      <c r="B39" s="54">
        <v>111358</v>
      </c>
      <c r="C39" s="54">
        <v>33980</v>
      </c>
      <c r="D39" s="55">
        <v>43.914290883713718</v>
      </c>
      <c r="E39" s="54">
        <v>13030</v>
      </c>
      <c r="F39" s="56">
        <v>13.251566186640632</v>
      </c>
      <c r="G39" s="54">
        <v>52120</v>
      </c>
      <c r="H39" s="54">
        <v>14607</v>
      </c>
      <c r="I39" s="56">
        <v>38.93850131954256</v>
      </c>
      <c r="J39" s="54">
        <v>5754</v>
      </c>
      <c r="K39" s="56">
        <v>12.409955570892464</v>
      </c>
      <c r="L39" s="54">
        <v>59238</v>
      </c>
      <c r="M39" s="54">
        <v>19373</v>
      </c>
      <c r="N39" s="56">
        <v>48.596513232158536</v>
      </c>
      <c r="O39" s="54">
        <v>7276</v>
      </c>
      <c r="P39" s="56">
        <v>14.002540317924637</v>
      </c>
    </row>
    <row r="40" spans="1:16" s="26" customFormat="1" ht="12.6" customHeight="1">
      <c r="A40" s="65" t="s">
        <v>96</v>
      </c>
      <c r="B40" s="50">
        <v>102911</v>
      </c>
      <c r="C40" s="50">
        <v>11266</v>
      </c>
      <c r="D40" s="51">
        <v>12.293087457035298</v>
      </c>
      <c r="E40" s="50">
        <v>10565</v>
      </c>
      <c r="F40" s="52">
        <v>11.440668789119183</v>
      </c>
      <c r="G40" s="50">
        <v>49048</v>
      </c>
      <c r="H40" s="50">
        <v>5169</v>
      </c>
      <c r="I40" s="52">
        <v>11.78012260990451</v>
      </c>
      <c r="J40" s="50">
        <v>5682</v>
      </c>
      <c r="K40" s="52">
        <v>13.10243047548771</v>
      </c>
      <c r="L40" s="50">
        <v>53863</v>
      </c>
      <c r="M40" s="50">
        <v>6097</v>
      </c>
      <c r="N40" s="52">
        <v>12.764309341372524</v>
      </c>
      <c r="O40" s="50">
        <v>4883</v>
      </c>
      <c r="P40" s="52">
        <v>9.9693752552062058</v>
      </c>
    </row>
    <row r="41" spans="1:16" s="26" customFormat="1" ht="12.6" customHeight="1">
      <c r="A41" s="53" t="s">
        <v>97</v>
      </c>
      <c r="B41" s="54">
        <v>16697</v>
      </c>
      <c r="C41" s="54">
        <v>2111</v>
      </c>
      <c r="D41" s="55">
        <v>14.472782119840943</v>
      </c>
      <c r="E41" s="54">
        <v>1663</v>
      </c>
      <c r="F41" s="56">
        <v>11.061593720899294</v>
      </c>
      <c r="G41" s="54">
        <v>8271</v>
      </c>
      <c r="H41" s="54">
        <v>939</v>
      </c>
      <c r="I41" s="56">
        <v>12.806873977086743</v>
      </c>
      <c r="J41" s="54">
        <v>1138</v>
      </c>
      <c r="K41" s="56">
        <v>15.954016542829104</v>
      </c>
      <c r="L41" s="54">
        <v>8426</v>
      </c>
      <c r="M41" s="54">
        <v>1172</v>
      </c>
      <c r="N41" s="56">
        <v>16.156603253377448</v>
      </c>
      <c r="O41" s="54">
        <v>525</v>
      </c>
      <c r="P41" s="56">
        <v>6.6447285153778006</v>
      </c>
    </row>
    <row r="42" spans="1:16" s="26" customFormat="1" ht="12.6" customHeight="1">
      <c r="A42" s="65" t="s">
        <v>98</v>
      </c>
      <c r="B42" s="50">
        <v>230966</v>
      </c>
      <c r="C42" s="50">
        <v>47357</v>
      </c>
      <c r="D42" s="51">
        <v>25.792308655893773</v>
      </c>
      <c r="E42" s="50">
        <v>25258</v>
      </c>
      <c r="F42" s="52">
        <v>12.278569622960701</v>
      </c>
      <c r="G42" s="50">
        <v>109439</v>
      </c>
      <c r="H42" s="50">
        <v>20715</v>
      </c>
      <c r="I42" s="52">
        <v>23.347684955592623</v>
      </c>
      <c r="J42" s="50">
        <v>12574</v>
      </c>
      <c r="K42" s="52">
        <v>12.980952872554587</v>
      </c>
      <c r="L42" s="50">
        <v>121527</v>
      </c>
      <c r="M42" s="50">
        <v>26642</v>
      </c>
      <c r="N42" s="52">
        <v>28.078199926226485</v>
      </c>
      <c r="O42" s="50">
        <v>12684</v>
      </c>
      <c r="P42" s="52">
        <v>11.653482539070037</v>
      </c>
    </row>
    <row r="43" spans="1:16" s="26" customFormat="1" ht="12.6" customHeight="1">
      <c r="A43" s="66" t="s">
        <v>99</v>
      </c>
      <c r="B43" s="67">
        <v>233506</v>
      </c>
      <c r="C43" s="67">
        <v>47787</v>
      </c>
      <c r="D43" s="68">
        <v>25.730808371787486</v>
      </c>
      <c r="E43" s="67">
        <v>25706</v>
      </c>
      <c r="F43" s="69">
        <v>12.370548604427334</v>
      </c>
      <c r="G43" s="67">
        <v>110563</v>
      </c>
      <c r="H43" s="67">
        <v>20944</v>
      </c>
      <c r="I43" s="69">
        <v>23.370044298642028</v>
      </c>
      <c r="J43" s="67">
        <v>12818</v>
      </c>
      <c r="K43" s="69">
        <v>13.113714256483707</v>
      </c>
      <c r="L43" s="67">
        <v>122943</v>
      </c>
      <c r="M43" s="67">
        <v>26843</v>
      </c>
      <c r="N43" s="69">
        <v>27.93236212278876</v>
      </c>
      <c r="O43" s="67">
        <v>12888</v>
      </c>
      <c r="P43" s="69">
        <v>11.71050838217255</v>
      </c>
    </row>
    <row r="44" spans="1:16" s="26" customFormat="1" ht="12.6" customHeight="1">
      <c r="A44" s="74" t="s">
        <v>65</v>
      </c>
      <c r="B44" s="62">
        <v>233506</v>
      </c>
      <c r="C44" s="62">
        <v>47787</v>
      </c>
      <c r="D44" s="63">
        <v>25.730808371787486</v>
      </c>
      <c r="E44" s="62">
        <v>25706</v>
      </c>
      <c r="F44" s="64">
        <v>12.370548604427334</v>
      </c>
      <c r="G44" s="62">
        <v>110563</v>
      </c>
      <c r="H44" s="62">
        <v>20944</v>
      </c>
      <c r="I44" s="64">
        <v>23.370044298642028</v>
      </c>
      <c r="J44" s="62">
        <v>12818</v>
      </c>
      <c r="K44" s="64">
        <v>13.113714256483707</v>
      </c>
      <c r="L44" s="62">
        <v>122943</v>
      </c>
      <c r="M44" s="62">
        <v>26843</v>
      </c>
      <c r="N44" s="64">
        <v>27.93236212278876</v>
      </c>
      <c r="O44" s="62">
        <v>12888</v>
      </c>
      <c r="P44" s="64">
        <v>11.71050838217255</v>
      </c>
    </row>
    <row r="45" spans="1:16" s="26" customFormat="1" ht="26.25" customHeight="1">
      <c r="A45" s="53" t="s">
        <v>100</v>
      </c>
      <c r="B45" s="54">
        <v>72881</v>
      </c>
      <c r="C45" s="54">
        <v>15830</v>
      </c>
      <c r="D45" s="55">
        <v>27.74710346882614</v>
      </c>
      <c r="E45" s="54">
        <v>7228</v>
      </c>
      <c r="F45" s="56">
        <v>11.009397894993374</v>
      </c>
      <c r="G45" s="54">
        <v>31744</v>
      </c>
      <c r="H45" s="54">
        <v>6364</v>
      </c>
      <c r="I45" s="56">
        <v>25.074862096138691</v>
      </c>
      <c r="J45" s="54">
        <v>3198</v>
      </c>
      <c r="K45" s="56">
        <v>11.202970643873048</v>
      </c>
      <c r="L45" s="54">
        <v>41137</v>
      </c>
      <c r="M45" s="54">
        <v>9466</v>
      </c>
      <c r="N45" s="56">
        <v>29.888541567995958</v>
      </c>
      <c r="O45" s="54">
        <v>4030</v>
      </c>
      <c r="P45" s="56">
        <v>10.860484544695071</v>
      </c>
    </row>
    <row r="46" spans="1:16" s="26" customFormat="1" ht="12.6" customHeight="1">
      <c r="A46" s="65" t="s">
        <v>101</v>
      </c>
      <c r="B46" s="50">
        <v>105033</v>
      </c>
      <c r="C46" s="50">
        <v>23431</v>
      </c>
      <c r="D46" s="51">
        <v>28.713757015759416</v>
      </c>
      <c r="E46" s="50">
        <v>10009</v>
      </c>
      <c r="F46" s="52">
        <v>10.533128472806871</v>
      </c>
      <c r="G46" s="50">
        <v>48870</v>
      </c>
      <c r="H46" s="50">
        <v>10248</v>
      </c>
      <c r="I46" s="52">
        <v>26.534099735901819</v>
      </c>
      <c r="J46" s="50">
        <v>4109</v>
      </c>
      <c r="K46" s="52">
        <v>9.1798664015549249</v>
      </c>
      <c r="L46" s="50">
        <v>56163</v>
      </c>
      <c r="M46" s="50">
        <v>13183</v>
      </c>
      <c r="N46" s="52">
        <v>30.672405770125639</v>
      </c>
      <c r="O46" s="50">
        <v>5900</v>
      </c>
      <c r="P46" s="52">
        <v>11.738256769392994</v>
      </c>
    </row>
    <row r="47" spans="1:16" s="26" customFormat="1" ht="12.6" customHeight="1">
      <c r="A47" s="75" t="s">
        <v>102</v>
      </c>
      <c r="B47" s="76">
        <v>12276</v>
      </c>
      <c r="C47" s="76">
        <v>2728</v>
      </c>
      <c r="D47" s="77">
        <v>28.571428571428573</v>
      </c>
      <c r="E47" s="76">
        <v>417</v>
      </c>
      <c r="F47" s="78">
        <v>3.516316721477359</v>
      </c>
      <c r="G47" s="76">
        <v>6495</v>
      </c>
      <c r="H47" s="76">
        <v>1381</v>
      </c>
      <c r="I47" s="78">
        <v>27.004301916308172</v>
      </c>
      <c r="J47" s="76">
        <v>294</v>
      </c>
      <c r="K47" s="78">
        <v>4.7411707789066275</v>
      </c>
      <c r="L47" s="76">
        <v>5781</v>
      </c>
      <c r="M47" s="76">
        <v>1347</v>
      </c>
      <c r="N47" s="78">
        <v>30.378890392422193</v>
      </c>
      <c r="O47" s="76">
        <v>123</v>
      </c>
      <c r="P47" s="78">
        <v>2.1739130434782608</v>
      </c>
    </row>
    <row r="48" spans="1:16" s="26" customFormat="1" ht="12.6" customHeight="1">
      <c r="A48" s="79" t="s">
        <v>103</v>
      </c>
      <c r="B48" s="80">
        <v>92757</v>
      </c>
      <c r="C48" s="80">
        <v>20703</v>
      </c>
      <c r="D48" s="81">
        <v>28.732617203763844</v>
      </c>
      <c r="E48" s="80">
        <v>9592</v>
      </c>
      <c r="F48" s="82">
        <v>11.533698070101606</v>
      </c>
      <c r="G48" s="80">
        <v>42375</v>
      </c>
      <c r="H48" s="80">
        <v>8867</v>
      </c>
      <c r="I48" s="82">
        <v>26.462337352274083</v>
      </c>
      <c r="J48" s="80">
        <v>3815</v>
      </c>
      <c r="K48" s="82">
        <v>9.8936721991701244</v>
      </c>
      <c r="L48" s="80">
        <v>50382</v>
      </c>
      <c r="M48" s="80">
        <v>11836</v>
      </c>
      <c r="N48" s="82">
        <v>30.706169252321899</v>
      </c>
      <c r="O48" s="80">
        <v>5777</v>
      </c>
      <c r="P48" s="82">
        <v>12.951462840488734</v>
      </c>
    </row>
    <row r="49" spans="1:16" s="26" customFormat="1" ht="12.6" customHeight="1">
      <c r="A49" s="53" t="s">
        <v>104</v>
      </c>
      <c r="B49" s="54">
        <v>52230</v>
      </c>
      <c r="C49" s="54">
        <v>8388</v>
      </c>
      <c r="D49" s="55">
        <v>19.132338853154508</v>
      </c>
      <c r="E49" s="54">
        <v>5497</v>
      </c>
      <c r="F49" s="56">
        <v>11.762566066805041</v>
      </c>
      <c r="G49" s="54">
        <v>26744</v>
      </c>
      <c r="H49" s="54">
        <v>4150</v>
      </c>
      <c r="I49" s="56">
        <v>18.367708241125964</v>
      </c>
      <c r="J49" s="54">
        <v>2672</v>
      </c>
      <c r="K49" s="56">
        <v>11.100033233632436</v>
      </c>
      <c r="L49" s="54">
        <v>25486</v>
      </c>
      <c r="M49" s="54">
        <v>4238</v>
      </c>
      <c r="N49" s="56">
        <v>19.945406626506024</v>
      </c>
      <c r="O49" s="54">
        <v>2825</v>
      </c>
      <c r="P49" s="56">
        <v>12.466351882088169</v>
      </c>
    </row>
    <row r="50" spans="1:16" s="26" customFormat="1" ht="12.6" customHeight="1">
      <c r="A50" s="79" t="s">
        <v>105</v>
      </c>
      <c r="B50" s="80">
        <v>11333</v>
      </c>
      <c r="C50" s="80">
        <v>2791</v>
      </c>
      <c r="D50" s="81">
        <v>32.673846874268321</v>
      </c>
      <c r="E50" s="80">
        <v>1025</v>
      </c>
      <c r="F50" s="82">
        <v>9.9437330228948397</v>
      </c>
      <c r="G50" s="80">
        <v>5222</v>
      </c>
      <c r="H50" s="80">
        <v>1401</v>
      </c>
      <c r="I50" s="82">
        <v>36.665794294687252</v>
      </c>
      <c r="J50" s="80">
        <v>679</v>
      </c>
      <c r="K50" s="82">
        <v>14.946070878274268</v>
      </c>
      <c r="L50" s="80">
        <v>6111</v>
      </c>
      <c r="M50" s="80">
        <v>1390</v>
      </c>
      <c r="N50" s="82">
        <v>29.442914636729505</v>
      </c>
      <c r="O50" s="80">
        <v>346</v>
      </c>
      <c r="P50" s="82">
        <v>6.0017346053772771</v>
      </c>
    </row>
    <row r="51" spans="1:16" s="26" customFormat="1" ht="12.6" customHeight="1">
      <c r="A51" s="75" t="s">
        <v>106</v>
      </c>
      <c r="B51" s="76">
        <v>40897</v>
      </c>
      <c r="C51" s="76">
        <v>5597</v>
      </c>
      <c r="D51" s="77">
        <v>15.855524079320114</v>
      </c>
      <c r="E51" s="76">
        <v>4472</v>
      </c>
      <c r="F51" s="78">
        <v>12.277282086479067</v>
      </c>
      <c r="G51" s="76">
        <v>21522</v>
      </c>
      <c r="H51" s="76">
        <v>2749</v>
      </c>
      <c r="I51" s="78">
        <v>14.643370798487188</v>
      </c>
      <c r="J51" s="76">
        <v>1993</v>
      </c>
      <c r="K51" s="78">
        <v>10.205335654667417</v>
      </c>
      <c r="L51" s="76">
        <v>19375</v>
      </c>
      <c r="M51" s="76">
        <v>2848</v>
      </c>
      <c r="N51" s="78">
        <v>17.232407575482544</v>
      </c>
      <c r="O51" s="76">
        <v>2479</v>
      </c>
      <c r="P51" s="78">
        <v>14.672111742424242</v>
      </c>
    </row>
    <row r="52" spans="1:16" s="26" customFormat="1" ht="12.6" customHeight="1">
      <c r="A52" s="83" t="s">
        <v>107</v>
      </c>
      <c r="B52" s="84">
        <v>3362</v>
      </c>
      <c r="C52" s="84">
        <v>138</v>
      </c>
      <c r="D52" s="85">
        <v>4.2803970223325063</v>
      </c>
      <c r="E52" s="84">
        <v>2972</v>
      </c>
      <c r="F52" s="86">
        <v>762.0512820512821</v>
      </c>
      <c r="G52" s="84">
        <v>3205</v>
      </c>
      <c r="H52" s="84">
        <v>182</v>
      </c>
      <c r="I52" s="86">
        <v>6.0205094277208069</v>
      </c>
      <c r="J52" s="84">
        <v>2839</v>
      </c>
      <c r="K52" s="86">
        <v>775.68306010928961</v>
      </c>
      <c r="L52" s="84">
        <v>157</v>
      </c>
      <c r="M52" s="84">
        <v>-44</v>
      </c>
      <c r="N52" s="86">
        <v>-21.890547263681594</v>
      </c>
      <c r="O52" s="84">
        <v>133</v>
      </c>
      <c r="P52" s="86">
        <v>554.16666666666663</v>
      </c>
    </row>
    <row r="53" spans="1:16" s="26" customFormat="1" ht="12.6" customHeight="1">
      <c r="A53" s="74" t="s">
        <v>108</v>
      </c>
      <c r="B53" s="62">
        <v>233506</v>
      </c>
      <c r="C53" s="62">
        <v>47787</v>
      </c>
      <c r="D53" s="63">
        <v>25.730808371787486</v>
      </c>
      <c r="E53" s="62">
        <v>25706</v>
      </c>
      <c r="F53" s="64">
        <v>12.370548604427334</v>
      </c>
      <c r="G53" s="62">
        <v>110563</v>
      </c>
      <c r="H53" s="62">
        <v>20944</v>
      </c>
      <c r="I53" s="64">
        <v>23.370044298642028</v>
      </c>
      <c r="J53" s="62">
        <v>12818</v>
      </c>
      <c r="K53" s="64">
        <v>13.113714256483707</v>
      </c>
      <c r="L53" s="62">
        <v>122943</v>
      </c>
      <c r="M53" s="62">
        <v>26843</v>
      </c>
      <c r="N53" s="64">
        <v>27.93236212278876</v>
      </c>
      <c r="O53" s="62">
        <v>12888</v>
      </c>
      <c r="P53" s="64">
        <v>11.71050838217255</v>
      </c>
    </row>
    <row r="54" spans="1:16" s="26" customFormat="1" ht="12.6" customHeight="1">
      <c r="A54" s="53" t="s">
        <v>109</v>
      </c>
      <c r="B54" s="54">
        <v>678</v>
      </c>
      <c r="C54" s="54">
        <v>137</v>
      </c>
      <c r="D54" s="55">
        <v>25.323475046210721</v>
      </c>
      <c r="E54" s="54">
        <v>67</v>
      </c>
      <c r="F54" s="56">
        <v>10.965630114566284</v>
      </c>
      <c r="G54" s="54">
        <v>129</v>
      </c>
      <c r="H54" s="54">
        <v>5</v>
      </c>
      <c r="I54" s="56">
        <v>4.032258064516129</v>
      </c>
      <c r="J54" s="54">
        <v>20</v>
      </c>
      <c r="K54" s="56">
        <v>18.348623853211009</v>
      </c>
      <c r="L54" s="54">
        <v>549</v>
      </c>
      <c r="M54" s="54">
        <v>132</v>
      </c>
      <c r="N54" s="56">
        <v>31.654676258992804</v>
      </c>
      <c r="O54" s="54">
        <v>47</v>
      </c>
      <c r="P54" s="56">
        <v>9.3625498007968133</v>
      </c>
    </row>
    <row r="55" spans="1:16" s="26" customFormat="1" ht="12.6" customHeight="1">
      <c r="A55" s="65" t="s">
        <v>110</v>
      </c>
      <c r="B55" s="50">
        <v>12179</v>
      </c>
      <c r="C55" s="50">
        <v>1844</v>
      </c>
      <c r="D55" s="51">
        <v>17.842283502660862</v>
      </c>
      <c r="E55" s="50">
        <v>1410</v>
      </c>
      <c r="F55" s="52">
        <v>13.093137710093787</v>
      </c>
      <c r="G55" s="50">
        <v>4103</v>
      </c>
      <c r="H55" s="50">
        <v>455</v>
      </c>
      <c r="I55" s="52">
        <v>12.472587719298245</v>
      </c>
      <c r="J55" s="50">
        <v>540</v>
      </c>
      <c r="K55" s="52">
        <v>15.15576761156329</v>
      </c>
      <c r="L55" s="50">
        <v>8076</v>
      </c>
      <c r="M55" s="50">
        <v>1389</v>
      </c>
      <c r="N55" s="52">
        <v>20.771646478241365</v>
      </c>
      <c r="O55" s="50">
        <v>870</v>
      </c>
      <c r="P55" s="52">
        <v>12.073272273105745</v>
      </c>
    </row>
    <row r="56" spans="1:16" s="26" customFormat="1" ht="12.6" customHeight="1">
      <c r="A56" s="53" t="s">
        <v>111</v>
      </c>
      <c r="B56" s="54">
        <v>12367</v>
      </c>
      <c r="C56" s="54">
        <v>2010</v>
      </c>
      <c r="D56" s="55">
        <v>19.407164236748095</v>
      </c>
      <c r="E56" s="54">
        <v>1783</v>
      </c>
      <c r="F56" s="56">
        <v>16.84618291761149</v>
      </c>
      <c r="G56" s="54">
        <v>947</v>
      </c>
      <c r="H56" s="54">
        <v>183</v>
      </c>
      <c r="I56" s="56">
        <v>23.952879581151834</v>
      </c>
      <c r="J56" s="54">
        <v>-25</v>
      </c>
      <c r="K56" s="56">
        <v>-2.57201646090535</v>
      </c>
      <c r="L56" s="54">
        <v>11420</v>
      </c>
      <c r="M56" s="54">
        <v>1827</v>
      </c>
      <c r="N56" s="56">
        <v>19.045137079120192</v>
      </c>
      <c r="O56" s="54">
        <v>1808</v>
      </c>
      <c r="P56" s="56">
        <v>18.809821057012069</v>
      </c>
    </row>
    <row r="57" spans="1:16" s="26" customFormat="1" ht="12.6" customHeight="1">
      <c r="A57" s="83" t="s">
        <v>112</v>
      </c>
      <c r="B57" s="84">
        <v>208282</v>
      </c>
      <c r="C57" s="84">
        <v>43796</v>
      </c>
      <c r="D57" s="85">
        <v>26.625974247048379</v>
      </c>
      <c r="E57" s="84">
        <v>22446</v>
      </c>
      <c r="F57" s="86">
        <v>12.078391700208787</v>
      </c>
      <c r="G57" s="84">
        <v>105384</v>
      </c>
      <c r="H57" s="84">
        <v>20301</v>
      </c>
      <c r="I57" s="86">
        <v>23.8602305983569</v>
      </c>
      <c r="J57" s="84">
        <v>12283</v>
      </c>
      <c r="K57" s="86">
        <v>13.193198784116175</v>
      </c>
      <c r="L57" s="84">
        <v>102898</v>
      </c>
      <c r="M57" s="84">
        <v>23495</v>
      </c>
      <c r="N57" s="86">
        <v>29.589562107225166</v>
      </c>
      <c r="O57" s="84">
        <v>10163</v>
      </c>
      <c r="P57" s="86">
        <v>10.959184773817869</v>
      </c>
    </row>
    <row r="58" spans="1:16" s="26" customFormat="1" ht="12.6" customHeight="1">
      <c r="A58" s="74" t="s">
        <v>65</v>
      </c>
      <c r="B58" s="62">
        <v>233506</v>
      </c>
      <c r="C58" s="62">
        <v>47787</v>
      </c>
      <c r="D58" s="63">
        <v>25.730808371787486</v>
      </c>
      <c r="E58" s="62">
        <v>25706</v>
      </c>
      <c r="F58" s="64">
        <v>12.370548604427334</v>
      </c>
      <c r="G58" s="62">
        <v>110563</v>
      </c>
      <c r="H58" s="62">
        <v>20944</v>
      </c>
      <c r="I58" s="64">
        <v>23.370044298642028</v>
      </c>
      <c r="J58" s="62">
        <v>12818</v>
      </c>
      <c r="K58" s="64">
        <v>13.113714256483707</v>
      </c>
      <c r="L58" s="62">
        <v>122943</v>
      </c>
      <c r="M58" s="62">
        <v>26843</v>
      </c>
      <c r="N58" s="64">
        <v>27.93236212278876</v>
      </c>
      <c r="O58" s="62">
        <v>12888</v>
      </c>
      <c r="P58" s="64">
        <v>11.71050838217255</v>
      </c>
    </row>
    <row r="59" spans="1:16" s="26" customFormat="1" ht="12.6" customHeight="1">
      <c r="A59" s="87" t="s">
        <v>113</v>
      </c>
      <c r="B59" s="54">
        <v>4</v>
      </c>
      <c r="C59" s="54">
        <v>3</v>
      </c>
      <c r="D59" s="55">
        <v>300</v>
      </c>
      <c r="E59" s="54">
        <v>3</v>
      </c>
      <c r="F59" s="56">
        <v>300</v>
      </c>
      <c r="G59" s="54">
        <v>2</v>
      </c>
      <c r="H59" s="54">
        <v>2</v>
      </c>
      <c r="I59" s="56">
        <v>0</v>
      </c>
      <c r="J59" s="54">
        <v>2</v>
      </c>
      <c r="K59" s="56">
        <v>0</v>
      </c>
      <c r="L59" s="54">
        <v>2</v>
      </c>
      <c r="M59" s="54">
        <v>1</v>
      </c>
      <c r="N59" s="56">
        <v>100</v>
      </c>
      <c r="O59" s="54">
        <v>1</v>
      </c>
      <c r="P59" s="56">
        <v>100</v>
      </c>
    </row>
    <row r="60" spans="1:16" s="26" customFormat="1" ht="12.6" customHeight="1">
      <c r="A60" s="88" t="s">
        <v>114</v>
      </c>
      <c r="B60" s="50">
        <v>1321</v>
      </c>
      <c r="C60" s="50">
        <v>28</v>
      </c>
      <c r="D60" s="51">
        <v>2.1655065738592421</v>
      </c>
      <c r="E60" s="50">
        <v>93</v>
      </c>
      <c r="F60" s="52">
        <v>7.5732899022801305</v>
      </c>
      <c r="G60" s="50">
        <v>491</v>
      </c>
      <c r="H60" s="50">
        <v>-44</v>
      </c>
      <c r="I60" s="52">
        <v>-8.2242990654205599</v>
      </c>
      <c r="J60" s="50">
        <v>26</v>
      </c>
      <c r="K60" s="52">
        <v>5.591397849462366</v>
      </c>
      <c r="L60" s="50">
        <v>830</v>
      </c>
      <c r="M60" s="50">
        <v>72</v>
      </c>
      <c r="N60" s="52">
        <v>9.4986807387862804</v>
      </c>
      <c r="O60" s="50">
        <v>67</v>
      </c>
      <c r="P60" s="52">
        <v>8.781127129750983</v>
      </c>
    </row>
    <row r="61" spans="1:16" s="26" customFormat="1" ht="22.5">
      <c r="A61" s="87" t="s">
        <v>115</v>
      </c>
      <c r="B61" s="54">
        <v>34077</v>
      </c>
      <c r="C61" s="54">
        <v>3411</v>
      </c>
      <c r="D61" s="55">
        <v>11.123067892780277</v>
      </c>
      <c r="E61" s="54">
        <v>135</v>
      </c>
      <c r="F61" s="56">
        <v>0.39773731659890399</v>
      </c>
      <c r="G61" s="54">
        <v>17171</v>
      </c>
      <c r="H61" s="54">
        <v>1975</v>
      </c>
      <c r="I61" s="56">
        <v>12.996841274019479</v>
      </c>
      <c r="J61" s="54">
        <v>455</v>
      </c>
      <c r="K61" s="56">
        <v>2.7219430485762146</v>
      </c>
      <c r="L61" s="54">
        <v>16906</v>
      </c>
      <c r="M61" s="54">
        <v>1436</v>
      </c>
      <c r="N61" s="56">
        <v>9.282482223658695</v>
      </c>
      <c r="O61" s="54">
        <v>-320</v>
      </c>
      <c r="P61" s="56">
        <v>-1.8576570300708233</v>
      </c>
    </row>
    <row r="62" spans="1:16" s="26" customFormat="1" ht="22.5">
      <c r="A62" s="88" t="s">
        <v>116</v>
      </c>
      <c r="B62" s="50">
        <v>29222</v>
      </c>
      <c r="C62" s="50">
        <v>6272</v>
      </c>
      <c r="D62" s="51">
        <v>27.328976034858389</v>
      </c>
      <c r="E62" s="50">
        <v>3394</v>
      </c>
      <c r="F62" s="52">
        <v>13.140777450828558</v>
      </c>
      <c r="G62" s="50">
        <v>12757</v>
      </c>
      <c r="H62" s="50">
        <v>2921</v>
      </c>
      <c r="I62" s="52">
        <v>29.697031313542091</v>
      </c>
      <c r="J62" s="50">
        <v>1571</v>
      </c>
      <c r="K62" s="52">
        <v>14.044341140711603</v>
      </c>
      <c r="L62" s="50">
        <v>16465</v>
      </c>
      <c r="M62" s="50">
        <v>3351</v>
      </c>
      <c r="N62" s="52">
        <v>25.552844288546591</v>
      </c>
      <c r="O62" s="50">
        <v>1823</v>
      </c>
      <c r="P62" s="52">
        <v>12.450484906433548</v>
      </c>
    </row>
    <row r="63" spans="1:16" s="26" customFormat="1" ht="33.75">
      <c r="A63" s="87" t="s">
        <v>117</v>
      </c>
      <c r="B63" s="54">
        <v>19884</v>
      </c>
      <c r="C63" s="54">
        <v>3203</v>
      </c>
      <c r="D63" s="55">
        <v>19.201486721419577</v>
      </c>
      <c r="E63" s="54">
        <v>1272</v>
      </c>
      <c r="F63" s="56">
        <v>6.8343004513217283</v>
      </c>
      <c r="G63" s="54">
        <v>11947</v>
      </c>
      <c r="H63" s="54">
        <v>1482</v>
      </c>
      <c r="I63" s="56">
        <v>14.161490683229813</v>
      </c>
      <c r="J63" s="54">
        <v>563</v>
      </c>
      <c r="K63" s="56">
        <v>4.9455375966268447</v>
      </c>
      <c r="L63" s="54">
        <v>7937</v>
      </c>
      <c r="M63" s="54">
        <v>1721</v>
      </c>
      <c r="N63" s="56">
        <v>27.686615186615185</v>
      </c>
      <c r="O63" s="54">
        <v>709</v>
      </c>
      <c r="P63" s="56">
        <v>9.8090758162700613</v>
      </c>
    </row>
    <row r="64" spans="1:16" s="26" customFormat="1" ht="45">
      <c r="A64" s="88" t="s">
        <v>118</v>
      </c>
      <c r="B64" s="50">
        <v>67260</v>
      </c>
      <c r="C64" s="50">
        <v>19984</v>
      </c>
      <c r="D64" s="51">
        <v>42.270919705558846</v>
      </c>
      <c r="E64" s="50">
        <v>5757</v>
      </c>
      <c r="F64" s="52">
        <v>9.3605189990732161</v>
      </c>
      <c r="G64" s="50">
        <v>37419</v>
      </c>
      <c r="H64" s="50">
        <v>10163</v>
      </c>
      <c r="I64" s="52">
        <v>37.287202817728208</v>
      </c>
      <c r="J64" s="50">
        <v>3217</v>
      </c>
      <c r="K64" s="52">
        <v>9.405882696918308</v>
      </c>
      <c r="L64" s="50">
        <v>29841</v>
      </c>
      <c r="M64" s="50">
        <v>9821</v>
      </c>
      <c r="N64" s="52">
        <v>49.055944055944053</v>
      </c>
      <c r="O64" s="50">
        <v>2540</v>
      </c>
      <c r="P64" s="52">
        <v>9.3036885095784037</v>
      </c>
    </row>
    <row r="65" spans="1:16" s="26" customFormat="1" ht="45">
      <c r="A65" s="87" t="s">
        <v>119</v>
      </c>
      <c r="B65" s="54">
        <v>476</v>
      </c>
      <c r="C65" s="54">
        <v>57</v>
      </c>
      <c r="D65" s="55">
        <v>13.60381861575179</v>
      </c>
      <c r="E65" s="54">
        <v>185</v>
      </c>
      <c r="F65" s="56">
        <v>63.573883161512029</v>
      </c>
      <c r="G65" s="54">
        <v>94</v>
      </c>
      <c r="H65" s="54">
        <v>25</v>
      </c>
      <c r="I65" s="56">
        <v>36.231884057971016</v>
      </c>
      <c r="J65" s="54">
        <v>57</v>
      </c>
      <c r="K65" s="56">
        <v>154.05405405405406</v>
      </c>
      <c r="L65" s="54">
        <v>382</v>
      </c>
      <c r="M65" s="54">
        <v>32</v>
      </c>
      <c r="N65" s="56">
        <v>9.1428571428571423</v>
      </c>
      <c r="O65" s="54">
        <v>128</v>
      </c>
      <c r="P65" s="56">
        <v>50.393700787401578</v>
      </c>
    </row>
    <row r="66" spans="1:16" s="26" customFormat="1" ht="45">
      <c r="A66" s="89" t="s">
        <v>120</v>
      </c>
      <c r="B66" s="42">
        <v>14502</v>
      </c>
      <c r="C66" s="42">
        <v>2816</v>
      </c>
      <c r="D66" s="43">
        <v>24.09721033715557</v>
      </c>
      <c r="E66" s="42">
        <v>2098</v>
      </c>
      <c r="F66" s="44">
        <v>16.913898742341182</v>
      </c>
      <c r="G66" s="42">
        <v>1445</v>
      </c>
      <c r="H66" s="42">
        <v>364</v>
      </c>
      <c r="I66" s="44">
        <v>33.672525439407956</v>
      </c>
      <c r="J66" s="42">
        <v>243</v>
      </c>
      <c r="K66" s="44">
        <v>20.216306156405992</v>
      </c>
      <c r="L66" s="42">
        <v>13057</v>
      </c>
      <c r="M66" s="42">
        <v>2452</v>
      </c>
      <c r="N66" s="44">
        <v>23.12116925978312</v>
      </c>
      <c r="O66" s="42">
        <v>1855</v>
      </c>
      <c r="P66" s="44">
        <v>16.559542938760934</v>
      </c>
    </row>
    <row r="67" spans="1:16" s="26" customFormat="1" ht="33.75">
      <c r="A67" s="90" t="s">
        <v>121</v>
      </c>
      <c r="B67" s="34">
        <v>11866</v>
      </c>
      <c r="C67" s="34">
        <v>1661</v>
      </c>
      <c r="D67" s="35">
        <v>16.276335129838316</v>
      </c>
      <c r="E67" s="34">
        <v>714</v>
      </c>
      <c r="F67" s="36">
        <v>6.4024390243902438</v>
      </c>
      <c r="G67" s="34">
        <v>1573</v>
      </c>
      <c r="H67" s="34">
        <v>117</v>
      </c>
      <c r="I67" s="36">
        <v>8.0357142857142865</v>
      </c>
      <c r="J67" s="34">
        <v>-114</v>
      </c>
      <c r="K67" s="36">
        <v>-6.7575577949021932</v>
      </c>
      <c r="L67" s="34">
        <v>10293</v>
      </c>
      <c r="M67" s="34">
        <v>1544</v>
      </c>
      <c r="N67" s="36">
        <v>17.64773116927649</v>
      </c>
      <c r="O67" s="34">
        <v>828</v>
      </c>
      <c r="P67" s="36">
        <v>8.7480190174326466</v>
      </c>
    </row>
    <row r="68" spans="1:16" s="26" customFormat="1" ht="12.75" customHeight="1">
      <c r="A68" s="91" t="s">
        <v>122</v>
      </c>
      <c r="B68" s="84">
        <v>54894</v>
      </c>
      <c r="C68" s="84">
        <v>10352</v>
      </c>
      <c r="D68" s="85">
        <v>23.240986035651744</v>
      </c>
      <c r="E68" s="84">
        <v>12055</v>
      </c>
      <c r="F68" s="86">
        <v>28.140246037489202</v>
      </c>
      <c r="G68" s="84">
        <v>27664</v>
      </c>
      <c r="H68" s="84">
        <v>3939</v>
      </c>
      <c r="I68" s="86">
        <v>16.602739726027398</v>
      </c>
      <c r="J68" s="84">
        <v>6798</v>
      </c>
      <c r="K68" s="86">
        <v>32.579315633087319</v>
      </c>
      <c r="L68" s="84">
        <v>27230</v>
      </c>
      <c r="M68" s="84">
        <v>6413</v>
      </c>
      <c r="N68" s="86">
        <v>30.806552337032233</v>
      </c>
      <c r="O68" s="84">
        <v>5257</v>
      </c>
      <c r="P68" s="86">
        <v>23.924816820643517</v>
      </c>
    </row>
    <row r="69" spans="1:16" s="26" customFormat="1" ht="21.75" customHeight="1">
      <c r="A69" s="74" t="s">
        <v>123</v>
      </c>
      <c r="B69" s="62">
        <v>127692</v>
      </c>
      <c r="C69" s="62">
        <v>30645</v>
      </c>
      <c r="D69" s="63">
        <v>31.577483075210981</v>
      </c>
      <c r="E69" s="62">
        <v>9493</v>
      </c>
      <c r="F69" s="64">
        <v>8.0313708237802341</v>
      </c>
      <c r="G69" s="62">
        <v>63836</v>
      </c>
      <c r="H69" s="62">
        <v>15128</v>
      </c>
      <c r="I69" s="64">
        <v>31.05855300977252</v>
      </c>
      <c r="J69" s="62">
        <v>4485</v>
      </c>
      <c r="K69" s="64">
        <v>7.5567387238631198</v>
      </c>
      <c r="L69" s="62">
        <v>63856</v>
      </c>
      <c r="M69" s="62">
        <v>15517</v>
      </c>
      <c r="N69" s="64">
        <v>32.100374438858893</v>
      </c>
      <c r="O69" s="62">
        <v>5008</v>
      </c>
      <c r="P69" s="64">
        <v>8.5100598151169109</v>
      </c>
    </row>
    <row r="70" spans="1:16" s="26" customFormat="1" ht="12.6" customHeight="1">
      <c r="A70" s="53" t="s">
        <v>124</v>
      </c>
      <c r="B70" s="54">
        <v>18495</v>
      </c>
      <c r="C70" s="54">
        <v>357</v>
      </c>
      <c r="D70" s="55">
        <v>1.9682434667548792</v>
      </c>
      <c r="E70" s="54">
        <v>3472</v>
      </c>
      <c r="F70" s="56">
        <v>23.111229448179458</v>
      </c>
      <c r="G70" s="54">
        <v>10899</v>
      </c>
      <c r="H70" s="54">
        <v>-121</v>
      </c>
      <c r="I70" s="56">
        <v>-1.0980036297640654</v>
      </c>
      <c r="J70" s="54">
        <v>1839</v>
      </c>
      <c r="K70" s="56">
        <v>20.298013245033111</v>
      </c>
      <c r="L70" s="54">
        <v>7596</v>
      </c>
      <c r="M70" s="54">
        <v>478</v>
      </c>
      <c r="N70" s="56">
        <v>6.715369485810621</v>
      </c>
      <c r="O70" s="54">
        <v>1633</v>
      </c>
      <c r="P70" s="56">
        <v>27.385544189166527</v>
      </c>
    </row>
    <row r="71" spans="1:16" s="26" customFormat="1" ht="12.6" customHeight="1">
      <c r="A71" s="65" t="s">
        <v>125</v>
      </c>
      <c r="B71" s="50">
        <v>47296</v>
      </c>
      <c r="C71" s="50">
        <v>7527</v>
      </c>
      <c r="D71" s="51">
        <v>18.926802283185395</v>
      </c>
      <c r="E71" s="50">
        <v>1870</v>
      </c>
      <c r="F71" s="52">
        <v>4.116585215515344</v>
      </c>
      <c r="G71" s="50">
        <v>21163</v>
      </c>
      <c r="H71" s="50">
        <v>3278</v>
      </c>
      <c r="I71" s="52">
        <v>18.328207995526977</v>
      </c>
      <c r="J71" s="50">
        <v>551</v>
      </c>
      <c r="K71" s="52">
        <v>2.6732000776246845</v>
      </c>
      <c r="L71" s="50">
        <v>26133</v>
      </c>
      <c r="M71" s="50">
        <v>4249</v>
      </c>
      <c r="N71" s="52">
        <v>19.416011698044233</v>
      </c>
      <c r="O71" s="50">
        <v>1319</v>
      </c>
      <c r="P71" s="52">
        <v>5.3155476746997659</v>
      </c>
    </row>
    <row r="72" spans="1:16" s="26" customFormat="1" ht="12.6" customHeight="1">
      <c r="A72" s="53" t="s">
        <v>126</v>
      </c>
      <c r="B72" s="54">
        <v>10567</v>
      </c>
      <c r="C72" s="54">
        <v>3069</v>
      </c>
      <c r="D72" s="55">
        <v>40.930914910642841</v>
      </c>
      <c r="E72" s="54">
        <v>923</v>
      </c>
      <c r="F72" s="56">
        <v>9.5707175445873087</v>
      </c>
      <c r="G72" s="54">
        <v>5374</v>
      </c>
      <c r="H72" s="54">
        <v>1417</v>
      </c>
      <c r="I72" s="56">
        <v>35.809957038160221</v>
      </c>
      <c r="J72" s="54">
        <v>356</v>
      </c>
      <c r="K72" s="56">
        <v>7.0944599442008771</v>
      </c>
      <c r="L72" s="54">
        <v>5193</v>
      </c>
      <c r="M72" s="54">
        <v>1652</v>
      </c>
      <c r="N72" s="56">
        <v>46.653487715334649</v>
      </c>
      <c r="O72" s="54">
        <v>567</v>
      </c>
      <c r="P72" s="56">
        <v>12.256809338521402</v>
      </c>
    </row>
    <row r="73" spans="1:16" s="26" customFormat="1" ht="12.6" customHeight="1">
      <c r="A73" s="65" t="s">
        <v>127</v>
      </c>
      <c r="B73" s="50">
        <v>11745</v>
      </c>
      <c r="C73" s="50">
        <v>3927</v>
      </c>
      <c r="D73" s="51">
        <v>50.230237912509594</v>
      </c>
      <c r="E73" s="50">
        <v>1414</v>
      </c>
      <c r="F73" s="52">
        <v>13.686961571967863</v>
      </c>
      <c r="G73" s="50">
        <v>6366</v>
      </c>
      <c r="H73" s="50">
        <v>2276</v>
      </c>
      <c r="I73" s="52">
        <v>55.647921760391199</v>
      </c>
      <c r="J73" s="50">
        <v>621</v>
      </c>
      <c r="K73" s="52">
        <v>10.809399477806789</v>
      </c>
      <c r="L73" s="50">
        <v>5379</v>
      </c>
      <c r="M73" s="50">
        <v>1651</v>
      </c>
      <c r="N73" s="52">
        <v>44.286480686695278</v>
      </c>
      <c r="O73" s="50">
        <v>793</v>
      </c>
      <c r="P73" s="52">
        <v>17.291757522895768</v>
      </c>
    </row>
    <row r="74" spans="1:16" s="26" customFormat="1" ht="12.6" customHeight="1">
      <c r="A74" s="53" t="s">
        <v>128</v>
      </c>
      <c r="B74" s="54">
        <v>11349</v>
      </c>
      <c r="C74" s="54">
        <v>4535</v>
      </c>
      <c r="D74" s="55">
        <v>66.554153213971233</v>
      </c>
      <c r="E74" s="54">
        <v>905</v>
      </c>
      <c r="F74" s="56">
        <v>8.6652623515894298</v>
      </c>
      <c r="G74" s="54">
        <v>5707</v>
      </c>
      <c r="H74" s="54">
        <v>2418</v>
      </c>
      <c r="I74" s="56">
        <v>73.517786561264828</v>
      </c>
      <c r="J74" s="54">
        <v>451</v>
      </c>
      <c r="K74" s="56">
        <v>8.5806697108066974</v>
      </c>
      <c r="L74" s="54">
        <v>5642</v>
      </c>
      <c r="M74" s="54">
        <v>2117</v>
      </c>
      <c r="N74" s="56">
        <v>60.056737588652481</v>
      </c>
      <c r="O74" s="54">
        <v>454</v>
      </c>
      <c r="P74" s="56">
        <v>8.7509637625289134</v>
      </c>
    </row>
    <row r="75" spans="1:16" s="26" customFormat="1" ht="12.6" customHeight="1">
      <c r="A75" s="65" t="s">
        <v>129</v>
      </c>
      <c r="B75" s="50">
        <v>12490</v>
      </c>
      <c r="C75" s="50">
        <v>6011</v>
      </c>
      <c r="D75" s="51">
        <v>92.776663065287849</v>
      </c>
      <c r="E75" s="50">
        <v>491</v>
      </c>
      <c r="F75" s="52">
        <v>4.0920076673056087</v>
      </c>
      <c r="G75" s="50">
        <v>6162</v>
      </c>
      <c r="H75" s="50">
        <v>3009</v>
      </c>
      <c r="I75" s="52">
        <v>95.432921027592769</v>
      </c>
      <c r="J75" s="50">
        <v>314</v>
      </c>
      <c r="K75" s="52">
        <v>5.369357045143639</v>
      </c>
      <c r="L75" s="50">
        <v>6328</v>
      </c>
      <c r="M75" s="50">
        <v>3002</v>
      </c>
      <c r="N75" s="52">
        <v>90.258568851473242</v>
      </c>
      <c r="O75" s="50">
        <v>177</v>
      </c>
      <c r="P75" s="52">
        <v>2.8775808811575354</v>
      </c>
    </row>
    <row r="76" spans="1:16" s="26" customFormat="1" ht="12.6" customHeight="1">
      <c r="A76" s="53" t="s">
        <v>130</v>
      </c>
      <c r="B76" s="54">
        <v>12931</v>
      </c>
      <c r="C76" s="54">
        <v>4734</v>
      </c>
      <c r="D76" s="55">
        <v>57.752836403562277</v>
      </c>
      <c r="E76" s="54">
        <v>185</v>
      </c>
      <c r="F76" s="56">
        <v>1.4514357445473089</v>
      </c>
      <c r="G76" s="54">
        <v>6852</v>
      </c>
      <c r="H76" s="54">
        <v>2622</v>
      </c>
      <c r="I76" s="56">
        <v>61.98581560283688</v>
      </c>
      <c r="J76" s="54">
        <v>335</v>
      </c>
      <c r="K76" s="56">
        <v>5.1404020254718432</v>
      </c>
      <c r="L76" s="54">
        <v>6079</v>
      </c>
      <c r="M76" s="54">
        <v>2112</v>
      </c>
      <c r="N76" s="56">
        <v>53.239223594655911</v>
      </c>
      <c r="O76" s="54">
        <v>-150</v>
      </c>
      <c r="P76" s="56">
        <v>-2.4080911863862577</v>
      </c>
    </row>
    <row r="77" spans="1:16" s="26" customFormat="1" ht="12.6" customHeight="1">
      <c r="A77" s="92" t="s">
        <v>131</v>
      </c>
      <c r="B77" s="84">
        <v>2819</v>
      </c>
      <c r="C77" s="84">
        <v>485</v>
      </c>
      <c r="D77" s="85">
        <v>20.779777206512424</v>
      </c>
      <c r="E77" s="84">
        <v>233</v>
      </c>
      <c r="F77" s="86">
        <v>9.0100541376643459</v>
      </c>
      <c r="G77" s="84">
        <v>1313</v>
      </c>
      <c r="H77" s="84">
        <v>229</v>
      </c>
      <c r="I77" s="86">
        <v>21.125461254612546</v>
      </c>
      <c r="J77" s="84">
        <v>18</v>
      </c>
      <c r="K77" s="86">
        <v>1.3899613899613901</v>
      </c>
      <c r="L77" s="84">
        <v>1506</v>
      </c>
      <c r="M77" s="84">
        <v>256</v>
      </c>
      <c r="N77" s="86">
        <v>20.48</v>
      </c>
      <c r="O77" s="84">
        <v>215</v>
      </c>
      <c r="P77" s="86">
        <v>16.653756777691711</v>
      </c>
    </row>
    <row r="78" spans="1:16" s="26" customFormat="1" ht="12.6" customHeight="1">
      <c r="A78" s="74" t="s">
        <v>65</v>
      </c>
      <c r="B78" s="62">
        <v>233506</v>
      </c>
      <c r="C78" s="62">
        <v>47787</v>
      </c>
      <c r="D78" s="63">
        <v>25.730808371787486</v>
      </c>
      <c r="E78" s="62">
        <v>25706</v>
      </c>
      <c r="F78" s="64">
        <v>12.370548604427334</v>
      </c>
      <c r="G78" s="62">
        <v>110563</v>
      </c>
      <c r="H78" s="62">
        <v>20944</v>
      </c>
      <c r="I78" s="64">
        <v>23.370044298642028</v>
      </c>
      <c r="J78" s="62">
        <v>12818</v>
      </c>
      <c r="K78" s="64">
        <v>13.113714256483707</v>
      </c>
      <c r="L78" s="62">
        <v>122943</v>
      </c>
      <c r="M78" s="62">
        <v>26843</v>
      </c>
      <c r="N78" s="64">
        <v>27.93236212278876</v>
      </c>
      <c r="O78" s="62">
        <v>12888</v>
      </c>
      <c r="P78" s="64">
        <v>11.71050838217255</v>
      </c>
    </row>
    <row r="79" spans="1:16" s="26" customFormat="1" ht="12.6" customHeight="1">
      <c r="A79" s="93" t="s">
        <v>132</v>
      </c>
      <c r="B79" s="94">
        <v>162330</v>
      </c>
      <c r="C79" s="54">
        <v>35727</v>
      </c>
      <c r="D79" s="55">
        <v>28.219710433402053</v>
      </c>
      <c r="E79" s="54">
        <v>7865</v>
      </c>
      <c r="F79" s="56">
        <v>5.0917683617648013</v>
      </c>
      <c r="G79" s="94">
        <v>76225</v>
      </c>
      <c r="H79" s="54">
        <v>15172</v>
      </c>
      <c r="I79" s="56">
        <v>24.850539695019084</v>
      </c>
      <c r="J79" s="54">
        <v>3476</v>
      </c>
      <c r="K79" s="56">
        <v>4.7780725508254411</v>
      </c>
      <c r="L79" s="94">
        <v>86105</v>
      </c>
      <c r="M79" s="54">
        <v>20555</v>
      </c>
      <c r="N79" s="56">
        <v>31.357742181540807</v>
      </c>
      <c r="O79" s="54">
        <v>4389</v>
      </c>
      <c r="P79" s="56">
        <v>5.3710411669685252</v>
      </c>
    </row>
    <row r="80" spans="1:16" s="26" customFormat="1" ht="12.6" customHeight="1">
      <c r="A80" s="95" t="s">
        <v>133</v>
      </c>
      <c r="B80" s="96">
        <v>71176</v>
      </c>
      <c r="C80" s="38">
        <v>12060</v>
      </c>
      <c r="D80" s="39">
        <v>20.400568374044251</v>
      </c>
      <c r="E80" s="38">
        <v>17841</v>
      </c>
      <c r="F80" s="40">
        <v>33.450829661573074</v>
      </c>
      <c r="G80" s="96">
        <v>34338</v>
      </c>
      <c r="H80" s="38">
        <v>5772</v>
      </c>
      <c r="I80" s="40">
        <v>20.205839109430791</v>
      </c>
      <c r="J80" s="38">
        <v>9342</v>
      </c>
      <c r="K80" s="40">
        <v>37.373979836773884</v>
      </c>
      <c r="L80" s="96">
        <v>36838</v>
      </c>
      <c r="M80" s="38">
        <v>6288</v>
      </c>
      <c r="N80" s="40">
        <v>20.582651391162031</v>
      </c>
      <c r="O80" s="38">
        <v>8499</v>
      </c>
      <c r="P80" s="40">
        <v>29.990472493736547</v>
      </c>
    </row>
    <row r="81" spans="1:16" s="26" customFormat="1" ht="12" customHeight="1">
      <c r="A81" s="97" t="s">
        <v>65</v>
      </c>
      <c r="B81" s="98">
        <v>233506</v>
      </c>
      <c r="C81" s="98">
        <v>47787</v>
      </c>
      <c r="D81" s="99">
        <v>25.730808371787486</v>
      </c>
      <c r="E81" s="98">
        <v>25706</v>
      </c>
      <c r="F81" s="100">
        <v>12.370548604427334</v>
      </c>
      <c r="G81" s="98">
        <v>110563</v>
      </c>
      <c r="H81" s="98">
        <v>20944</v>
      </c>
      <c r="I81" s="100">
        <v>23.370044298642028</v>
      </c>
      <c r="J81" s="98">
        <v>12818</v>
      </c>
      <c r="K81" s="100">
        <v>13.113714256483707</v>
      </c>
      <c r="L81" s="98">
        <v>122943</v>
      </c>
      <c r="M81" s="98">
        <v>26843</v>
      </c>
      <c r="N81" s="100">
        <v>27.93236212278876</v>
      </c>
      <c r="O81" s="98">
        <v>12888</v>
      </c>
      <c r="P81" s="100">
        <v>11.71050838217255</v>
      </c>
    </row>
    <row r="82" spans="1:16" s="26" customFormat="1" ht="22.5" customHeight="1">
      <c r="A82" s="101" t="s">
        <v>134</v>
      </c>
      <c r="B82" s="94">
        <v>1249</v>
      </c>
      <c r="C82" s="54">
        <v>299</v>
      </c>
      <c r="D82" s="55">
        <v>31.473684210526315</v>
      </c>
      <c r="E82" s="54">
        <v>-157</v>
      </c>
      <c r="F82" s="56">
        <v>-11.166429587482218</v>
      </c>
      <c r="G82" s="94">
        <v>537</v>
      </c>
      <c r="H82" s="54">
        <v>125</v>
      </c>
      <c r="I82" s="56">
        <v>30.339805825242717</v>
      </c>
      <c r="J82" s="54">
        <v>-86</v>
      </c>
      <c r="K82" s="56">
        <v>-13.804173354735152</v>
      </c>
      <c r="L82" s="94">
        <v>712</v>
      </c>
      <c r="M82" s="54">
        <v>174</v>
      </c>
      <c r="N82" s="56">
        <v>32.342007434944236</v>
      </c>
      <c r="O82" s="54">
        <v>-71</v>
      </c>
      <c r="P82" s="56">
        <v>-9.0676883780332052</v>
      </c>
    </row>
    <row r="83" spans="1:16" s="26" customFormat="1" ht="12.6" customHeight="1">
      <c r="A83" s="102" t="s">
        <v>135</v>
      </c>
      <c r="B83" s="80">
        <v>1026</v>
      </c>
      <c r="C83" s="80">
        <v>275</v>
      </c>
      <c r="D83" s="81">
        <v>36.617842876165113</v>
      </c>
      <c r="E83" s="80">
        <v>-141</v>
      </c>
      <c r="F83" s="82">
        <v>-12.082262210796916</v>
      </c>
      <c r="G83" s="80">
        <v>447</v>
      </c>
      <c r="H83" s="80">
        <v>120</v>
      </c>
      <c r="I83" s="82">
        <v>36.697247706422019</v>
      </c>
      <c r="J83" s="80">
        <v>-88</v>
      </c>
      <c r="K83" s="82">
        <v>-16.44859813084112</v>
      </c>
      <c r="L83" s="80">
        <v>579</v>
      </c>
      <c r="M83" s="80">
        <v>155</v>
      </c>
      <c r="N83" s="82">
        <v>36.556603773584904</v>
      </c>
      <c r="O83" s="80">
        <v>-53</v>
      </c>
      <c r="P83" s="82">
        <v>-8.386075949367088</v>
      </c>
    </row>
    <row r="84" spans="1:16" s="26" customFormat="1" ht="18" customHeight="1">
      <c r="A84" s="102" t="s">
        <v>136</v>
      </c>
      <c r="B84" s="80">
        <v>223</v>
      </c>
      <c r="C84" s="80">
        <v>24</v>
      </c>
      <c r="D84" s="81">
        <v>12.060301507537689</v>
      </c>
      <c r="E84" s="80">
        <v>-16</v>
      </c>
      <c r="F84" s="82">
        <v>-6.6945606694560666</v>
      </c>
      <c r="G84" s="80">
        <v>90</v>
      </c>
      <c r="H84" s="80">
        <v>5</v>
      </c>
      <c r="I84" s="82">
        <v>5.882352941176471</v>
      </c>
      <c r="J84" s="80">
        <v>2</v>
      </c>
      <c r="K84" s="82">
        <v>2.2727272727272729</v>
      </c>
      <c r="L84" s="80">
        <v>133</v>
      </c>
      <c r="M84" s="80">
        <v>19</v>
      </c>
      <c r="N84" s="82">
        <v>16.666666666666668</v>
      </c>
      <c r="O84" s="80">
        <v>-18</v>
      </c>
      <c r="P84" s="82">
        <v>-11.920529801324504</v>
      </c>
    </row>
    <row r="85" spans="1:16" s="26" customFormat="1" ht="12.6" customHeight="1">
      <c r="A85" s="103" t="s">
        <v>137</v>
      </c>
      <c r="B85" s="67">
        <v>232257</v>
      </c>
      <c r="C85" s="67">
        <v>47488</v>
      </c>
      <c r="D85" s="68">
        <v>25.701281059052114</v>
      </c>
      <c r="E85" s="67">
        <v>25863</v>
      </c>
      <c r="F85" s="69">
        <v>12.530887525800168</v>
      </c>
      <c r="G85" s="67">
        <v>110026</v>
      </c>
      <c r="H85" s="67">
        <v>20819</v>
      </c>
      <c r="I85" s="69">
        <v>23.337854652661786</v>
      </c>
      <c r="J85" s="67">
        <v>12904</v>
      </c>
      <c r="K85" s="69">
        <v>13.286382076151645</v>
      </c>
      <c r="L85" s="67">
        <v>122231</v>
      </c>
      <c r="M85" s="67">
        <v>26669</v>
      </c>
      <c r="N85" s="69">
        <v>27.907536468470731</v>
      </c>
      <c r="O85" s="67">
        <v>12959</v>
      </c>
      <c r="P85" s="69">
        <v>11.859396734753643</v>
      </c>
    </row>
    <row r="86" spans="1:16">
      <c r="A86" s="104" t="s">
        <v>138</v>
      </c>
    </row>
    <row r="87" spans="1:16" s="105" customFormat="1">
      <c r="A87" s="104" t="s">
        <v>139</v>
      </c>
    </row>
    <row r="88" spans="1:16" s="105" customFormat="1">
      <c r="A88" s="106"/>
      <c r="B88" s="107"/>
    </row>
    <row r="89" spans="1:16">
      <c r="D89" s="106" t="s">
        <v>63</v>
      </c>
    </row>
  </sheetData>
  <mergeCells count="14">
    <mergeCell ref="J7:K7"/>
    <mergeCell ref="L7:L8"/>
    <mergeCell ref="M7:N7"/>
    <mergeCell ref="O7:P7"/>
    <mergeCell ref="A5:P5"/>
    <mergeCell ref="A6:A8"/>
    <mergeCell ref="B6:F6"/>
    <mergeCell ref="G6:K6"/>
    <mergeCell ref="L6:P6"/>
    <mergeCell ref="B7:B8"/>
    <mergeCell ref="C7:D7"/>
    <mergeCell ref="E7:F7"/>
    <mergeCell ref="G7:G8"/>
    <mergeCell ref="H7:I7"/>
  </mergeCells>
  <hyperlinks>
    <hyperlink ref="M2:P2" location="ÍNDICE!A1" display="VOLVER AL ÍNDICE" xr:uid="{E0979F8A-3552-400A-9407-CB17D0DD29C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04C5F-760D-4184-AE64-899AA0ABD101}">
  <sheetPr codeName="Hoja26">
    <pageSetUpPr fitToPage="1"/>
  </sheetPr>
  <dimension ref="A1:R56"/>
  <sheetViews>
    <sheetView zoomScaleNormal="100" workbookViewId="0"/>
  </sheetViews>
  <sheetFormatPr baseColWidth="10" defaultColWidth="9.140625" defaultRowHeight="15"/>
  <cols>
    <col min="1" max="2" width="3.5703125" style="105" customWidth="1"/>
    <col min="3" max="3" width="27.7109375" style="105" customWidth="1"/>
    <col min="4" max="4" width="6.5703125" style="105" bestFit="1" customWidth="1"/>
    <col min="5" max="5" width="6.28515625" style="105" customWidth="1"/>
    <col min="6" max="6" width="4.7109375" style="105" customWidth="1"/>
    <col min="7" max="7" width="7.140625" style="105" customWidth="1"/>
    <col min="8" max="8" width="5.42578125" style="105" bestFit="1" customWidth="1"/>
    <col min="9" max="9" width="6.140625" style="105" bestFit="1" customWidth="1"/>
    <col min="10" max="10" width="6.42578125" style="105" customWidth="1"/>
    <col min="11" max="11" width="5.42578125" style="105" customWidth="1"/>
    <col min="12" max="12" width="6.7109375" style="105" bestFit="1" customWidth="1"/>
    <col min="13" max="13" width="6.5703125" style="105" customWidth="1"/>
    <col min="14" max="14" width="6.85546875" style="105" customWidth="1"/>
    <col min="15" max="15" width="6" style="105" customWidth="1"/>
    <col min="16" max="16" width="5.7109375" style="105" bestFit="1" customWidth="1"/>
    <col min="17" max="17" width="6.7109375" style="105" bestFit="1" customWidth="1"/>
    <col min="18" max="18" width="6.7109375" style="105" customWidth="1"/>
    <col min="19" max="19" width="6" style="105" customWidth="1"/>
    <col min="20" max="235" width="9.140625" style="105"/>
    <col min="236" max="236" width="0.42578125" style="105" customWidth="1"/>
    <col min="237" max="237" width="12.140625" style="105" customWidth="1"/>
    <col min="238" max="238" width="9.85546875" style="105" customWidth="1"/>
    <col min="239" max="240" width="10" style="105" customWidth="1"/>
    <col min="241" max="246" width="9.28515625" style="105" customWidth="1"/>
    <col min="247" max="491" width="9.140625" style="105"/>
    <col min="492" max="492" width="0.42578125" style="105" customWidth="1"/>
    <col min="493" max="493" width="12.140625" style="105" customWidth="1"/>
    <col min="494" max="494" width="9.85546875" style="105" customWidth="1"/>
    <col min="495" max="496" width="10" style="105" customWidth="1"/>
    <col min="497" max="502" width="9.28515625" style="105" customWidth="1"/>
    <col min="503" max="747" width="9.140625" style="105"/>
    <col min="748" max="748" width="0.42578125" style="105" customWidth="1"/>
    <col min="749" max="749" width="12.140625" style="105" customWidth="1"/>
    <col min="750" max="750" width="9.85546875" style="105" customWidth="1"/>
    <col min="751" max="752" width="10" style="105" customWidth="1"/>
    <col min="753" max="758" width="9.28515625" style="105" customWidth="1"/>
    <col min="759" max="1003" width="9.140625" style="105"/>
    <col min="1004" max="1004" width="0.42578125" style="105" customWidth="1"/>
    <col min="1005" max="1005" width="12.140625" style="105" customWidth="1"/>
    <col min="1006" max="1006" width="9.85546875" style="105" customWidth="1"/>
    <col min="1007" max="1008" width="10" style="105" customWidth="1"/>
    <col min="1009" max="1014" width="9.28515625" style="105" customWidth="1"/>
    <col min="1015" max="1259" width="9.140625" style="105"/>
    <col min="1260" max="1260" width="0.42578125" style="105" customWidth="1"/>
    <col min="1261" max="1261" width="12.140625" style="105" customWidth="1"/>
    <col min="1262" max="1262" width="9.85546875" style="105" customWidth="1"/>
    <col min="1263" max="1264" width="10" style="105" customWidth="1"/>
    <col min="1265" max="1270" width="9.28515625" style="105" customWidth="1"/>
    <col min="1271" max="1515" width="9.140625" style="105"/>
    <col min="1516" max="1516" width="0.42578125" style="105" customWidth="1"/>
    <col min="1517" max="1517" width="12.140625" style="105" customWidth="1"/>
    <col min="1518" max="1518" width="9.85546875" style="105" customWidth="1"/>
    <col min="1519" max="1520" width="10" style="105" customWidth="1"/>
    <col min="1521" max="1526" width="9.28515625" style="105" customWidth="1"/>
    <col min="1527" max="1771" width="9.140625" style="105"/>
    <col min="1772" max="1772" width="0.42578125" style="105" customWidth="1"/>
    <col min="1773" max="1773" width="12.140625" style="105" customWidth="1"/>
    <col min="1774" max="1774" width="9.85546875" style="105" customWidth="1"/>
    <col min="1775" max="1776" width="10" style="105" customWidth="1"/>
    <col min="1777" max="1782" width="9.28515625" style="105" customWidth="1"/>
    <col min="1783" max="2027" width="9.140625" style="105"/>
    <col min="2028" max="2028" width="0.42578125" style="105" customWidth="1"/>
    <col min="2029" max="2029" width="12.140625" style="105" customWidth="1"/>
    <col min="2030" max="2030" width="9.85546875" style="105" customWidth="1"/>
    <col min="2031" max="2032" width="10" style="105" customWidth="1"/>
    <col min="2033" max="2038" width="9.28515625" style="105" customWidth="1"/>
    <col min="2039" max="2283" width="9.140625" style="105"/>
    <col min="2284" max="2284" width="0.42578125" style="105" customWidth="1"/>
    <col min="2285" max="2285" width="12.140625" style="105" customWidth="1"/>
    <col min="2286" max="2286" width="9.85546875" style="105" customWidth="1"/>
    <col min="2287" max="2288" width="10" style="105" customWidth="1"/>
    <col min="2289" max="2294" width="9.28515625" style="105" customWidth="1"/>
    <col min="2295" max="2539" width="9.140625" style="105"/>
    <col min="2540" max="2540" width="0.42578125" style="105" customWidth="1"/>
    <col min="2541" max="2541" width="12.140625" style="105" customWidth="1"/>
    <col min="2542" max="2542" width="9.85546875" style="105" customWidth="1"/>
    <col min="2543" max="2544" width="10" style="105" customWidth="1"/>
    <col min="2545" max="2550" width="9.28515625" style="105" customWidth="1"/>
    <col min="2551" max="2795" width="9.140625" style="105"/>
    <col min="2796" max="2796" width="0.42578125" style="105" customWidth="1"/>
    <col min="2797" max="2797" width="12.140625" style="105" customWidth="1"/>
    <col min="2798" max="2798" width="9.85546875" style="105" customWidth="1"/>
    <col min="2799" max="2800" width="10" style="105" customWidth="1"/>
    <col min="2801" max="2806" width="9.28515625" style="105" customWidth="1"/>
    <col min="2807" max="3051" width="9.140625" style="105"/>
    <col min="3052" max="3052" width="0.42578125" style="105" customWidth="1"/>
    <col min="3053" max="3053" width="12.140625" style="105" customWidth="1"/>
    <col min="3054" max="3054" width="9.85546875" style="105" customWidth="1"/>
    <col min="3055" max="3056" width="10" style="105" customWidth="1"/>
    <col min="3057" max="3062" width="9.28515625" style="105" customWidth="1"/>
    <col min="3063" max="3307" width="9.140625" style="105"/>
    <col min="3308" max="3308" width="0.42578125" style="105" customWidth="1"/>
    <col min="3309" max="3309" width="12.140625" style="105" customWidth="1"/>
    <col min="3310" max="3310" width="9.85546875" style="105" customWidth="1"/>
    <col min="3311" max="3312" width="10" style="105" customWidth="1"/>
    <col min="3313" max="3318" width="9.28515625" style="105" customWidth="1"/>
    <col min="3319" max="3563" width="9.140625" style="105"/>
    <col min="3564" max="3564" width="0.42578125" style="105" customWidth="1"/>
    <col min="3565" max="3565" width="12.140625" style="105" customWidth="1"/>
    <col min="3566" max="3566" width="9.85546875" style="105" customWidth="1"/>
    <col min="3567" max="3568" width="10" style="105" customWidth="1"/>
    <col min="3569" max="3574" width="9.28515625" style="105" customWidth="1"/>
    <col min="3575" max="3819" width="9.140625" style="105"/>
    <col min="3820" max="3820" width="0.42578125" style="105" customWidth="1"/>
    <col min="3821" max="3821" width="12.140625" style="105" customWidth="1"/>
    <col min="3822" max="3822" width="9.85546875" style="105" customWidth="1"/>
    <col min="3823" max="3824" width="10" style="105" customWidth="1"/>
    <col min="3825" max="3830" width="9.28515625" style="105" customWidth="1"/>
    <col min="3831" max="4075" width="9.140625" style="105"/>
    <col min="4076" max="4076" width="0.42578125" style="105" customWidth="1"/>
    <col min="4077" max="4077" width="12.140625" style="105" customWidth="1"/>
    <col min="4078" max="4078" width="9.85546875" style="105" customWidth="1"/>
    <col min="4079" max="4080" width="10" style="105" customWidth="1"/>
    <col min="4081" max="4086" width="9.28515625" style="105" customWidth="1"/>
    <col min="4087" max="4331" width="9.140625" style="105"/>
    <col min="4332" max="4332" width="0.42578125" style="105" customWidth="1"/>
    <col min="4333" max="4333" width="12.140625" style="105" customWidth="1"/>
    <col min="4334" max="4334" width="9.85546875" style="105" customWidth="1"/>
    <col min="4335" max="4336" width="10" style="105" customWidth="1"/>
    <col min="4337" max="4342" width="9.28515625" style="105" customWidth="1"/>
    <col min="4343" max="4587" width="9.140625" style="105"/>
    <col min="4588" max="4588" width="0.42578125" style="105" customWidth="1"/>
    <col min="4589" max="4589" width="12.140625" style="105" customWidth="1"/>
    <col min="4590" max="4590" width="9.85546875" style="105" customWidth="1"/>
    <col min="4591" max="4592" width="10" style="105" customWidth="1"/>
    <col min="4593" max="4598" width="9.28515625" style="105" customWidth="1"/>
    <col min="4599" max="4843" width="9.140625" style="105"/>
    <col min="4844" max="4844" width="0.42578125" style="105" customWidth="1"/>
    <col min="4845" max="4845" width="12.140625" style="105" customWidth="1"/>
    <col min="4846" max="4846" width="9.85546875" style="105" customWidth="1"/>
    <col min="4847" max="4848" width="10" style="105" customWidth="1"/>
    <col min="4849" max="4854" width="9.28515625" style="105" customWidth="1"/>
    <col min="4855" max="5099" width="9.140625" style="105"/>
    <col min="5100" max="5100" width="0.42578125" style="105" customWidth="1"/>
    <col min="5101" max="5101" width="12.140625" style="105" customWidth="1"/>
    <col min="5102" max="5102" width="9.85546875" style="105" customWidth="1"/>
    <col min="5103" max="5104" width="10" style="105" customWidth="1"/>
    <col min="5105" max="5110" width="9.28515625" style="105" customWidth="1"/>
    <col min="5111" max="5355" width="9.140625" style="105"/>
    <col min="5356" max="5356" width="0.42578125" style="105" customWidth="1"/>
    <col min="5357" max="5357" width="12.140625" style="105" customWidth="1"/>
    <col min="5358" max="5358" width="9.85546875" style="105" customWidth="1"/>
    <col min="5359" max="5360" width="10" style="105" customWidth="1"/>
    <col min="5361" max="5366" width="9.28515625" style="105" customWidth="1"/>
    <col min="5367" max="5611" width="9.140625" style="105"/>
    <col min="5612" max="5612" width="0.42578125" style="105" customWidth="1"/>
    <col min="5613" max="5613" width="12.140625" style="105" customWidth="1"/>
    <col min="5614" max="5614" width="9.85546875" style="105" customWidth="1"/>
    <col min="5615" max="5616" width="10" style="105" customWidth="1"/>
    <col min="5617" max="5622" width="9.28515625" style="105" customWidth="1"/>
    <col min="5623" max="5867" width="9.140625" style="105"/>
    <col min="5868" max="5868" width="0.42578125" style="105" customWidth="1"/>
    <col min="5869" max="5869" width="12.140625" style="105" customWidth="1"/>
    <col min="5870" max="5870" width="9.85546875" style="105" customWidth="1"/>
    <col min="5871" max="5872" width="10" style="105" customWidth="1"/>
    <col min="5873" max="5878" width="9.28515625" style="105" customWidth="1"/>
    <col min="5879" max="6123" width="9.140625" style="105"/>
    <col min="6124" max="6124" width="0.42578125" style="105" customWidth="1"/>
    <col min="6125" max="6125" width="12.140625" style="105" customWidth="1"/>
    <col min="6126" max="6126" width="9.85546875" style="105" customWidth="1"/>
    <col min="6127" max="6128" width="10" style="105" customWidth="1"/>
    <col min="6129" max="6134" width="9.28515625" style="105" customWidth="1"/>
    <col min="6135" max="6379" width="9.140625" style="105"/>
    <col min="6380" max="6380" width="0.42578125" style="105" customWidth="1"/>
    <col min="6381" max="6381" width="12.140625" style="105" customWidth="1"/>
    <col min="6382" max="6382" width="9.85546875" style="105" customWidth="1"/>
    <col min="6383" max="6384" width="10" style="105" customWidth="1"/>
    <col min="6385" max="6390" width="9.28515625" style="105" customWidth="1"/>
    <col min="6391" max="6635" width="9.140625" style="105"/>
    <col min="6636" max="6636" width="0.42578125" style="105" customWidth="1"/>
    <col min="6637" max="6637" width="12.140625" style="105" customWidth="1"/>
    <col min="6638" max="6638" width="9.85546875" style="105" customWidth="1"/>
    <col min="6639" max="6640" width="10" style="105" customWidth="1"/>
    <col min="6641" max="6646" width="9.28515625" style="105" customWidth="1"/>
    <col min="6647" max="6891" width="9.140625" style="105"/>
    <col min="6892" max="6892" width="0.42578125" style="105" customWidth="1"/>
    <col min="6893" max="6893" width="12.140625" style="105" customWidth="1"/>
    <col min="6894" max="6894" width="9.85546875" style="105" customWidth="1"/>
    <col min="6895" max="6896" width="10" style="105" customWidth="1"/>
    <col min="6897" max="6902" width="9.28515625" style="105" customWidth="1"/>
    <col min="6903" max="7147" width="9.140625" style="105"/>
    <col min="7148" max="7148" width="0.42578125" style="105" customWidth="1"/>
    <col min="7149" max="7149" width="12.140625" style="105" customWidth="1"/>
    <col min="7150" max="7150" width="9.85546875" style="105" customWidth="1"/>
    <col min="7151" max="7152" width="10" style="105" customWidth="1"/>
    <col min="7153" max="7158" width="9.28515625" style="105" customWidth="1"/>
    <col min="7159" max="7403" width="9.140625" style="105"/>
    <col min="7404" max="7404" width="0.42578125" style="105" customWidth="1"/>
    <col min="7405" max="7405" width="12.140625" style="105" customWidth="1"/>
    <col min="7406" max="7406" width="9.85546875" style="105" customWidth="1"/>
    <col min="7407" max="7408" width="10" style="105" customWidth="1"/>
    <col min="7409" max="7414" width="9.28515625" style="105" customWidth="1"/>
    <col min="7415" max="7659" width="9.140625" style="105"/>
    <col min="7660" max="7660" width="0.42578125" style="105" customWidth="1"/>
    <col min="7661" max="7661" width="12.140625" style="105" customWidth="1"/>
    <col min="7662" max="7662" width="9.85546875" style="105" customWidth="1"/>
    <col min="7663" max="7664" width="10" style="105" customWidth="1"/>
    <col min="7665" max="7670" width="9.28515625" style="105" customWidth="1"/>
    <col min="7671" max="7915" width="9.140625" style="105"/>
    <col min="7916" max="7916" width="0.42578125" style="105" customWidth="1"/>
    <col min="7917" max="7917" width="12.140625" style="105" customWidth="1"/>
    <col min="7918" max="7918" width="9.85546875" style="105" customWidth="1"/>
    <col min="7919" max="7920" width="10" style="105" customWidth="1"/>
    <col min="7921" max="7926" width="9.28515625" style="105" customWidth="1"/>
    <col min="7927" max="8171" width="9.140625" style="105"/>
    <col min="8172" max="8172" width="0.42578125" style="105" customWidth="1"/>
    <col min="8173" max="8173" width="12.140625" style="105" customWidth="1"/>
    <col min="8174" max="8174" width="9.85546875" style="105" customWidth="1"/>
    <col min="8175" max="8176" width="10" style="105" customWidth="1"/>
    <col min="8177" max="8182" width="9.28515625" style="105" customWidth="1"/>
    <col min="8183" max="8427" width="9.140625" style="105"/>
    <col min="8428" max="8428" width="0.42578125" style="105" customWidth="1"/>
    <col min="8429" max="8429" width="12.140625" style="105" customWidth="1"/>
    <col min="8430" max="8430" width="9.85546875" style="105" customWidth="1"/>
    <col min="8431" max="8432" width="10" style="105" customWidth="1"/>
    <col min="8433" max="8438" width="9.28515625" style="105" customWidth="1"/>
    <col min="8439" max="8683" width="9.140625" style="105"/>
    <col min="8684" max="8684" width="0.42578125" style="105" customWidth="1"/>
    <col min="8685" max="8685" width="12.140625" style="105" customWidth="1"/>
    <col min="8686" max="8686" width="9.85546875" style="105" customWidth="1"/>
    <col min="8687" max="8688" width="10" style="105" customWidth="1"/>
    <col min="8689" max="8694" width="9.28515625" style="105" customWidth="1"/>
    <col min="8695" max="8939" width="9.140625" style="105"/>
    <col min="8940" max="8940" width="0.42578125" style="105" customWidth="1"/>
    <col min="8941" max="8941" width="12.140625" style="105" customWidth="1"/>
    <col min="8942" max="8942" width="9.85546875" style="105" customWidth="1"/>
    <col min="8943" max="8944" width="10" style="105" customWidth="1"/>
    <col min="8945" max="8950" width="9.28515625" style="105" customWidth="1"/>
    <col min="8951" max="9195" width="9.140625" style="105"/>
    <col min="9196" max="9196" width="0.42578125" style="105" customWidth="1"/>
    <col min="9197" max="9197" width="12.140625" style="105" customWidth="1"/>
    <col min="9198" max="9198" width="9.85546875" style="105" customWidth="1"/>
    <col min="9199" max="9200" width="10" style="105" customWidth="1"/>
    <col min="9201" max="9206" width="9.28515625" style="105" customWidth="1"/>
    <col min="9207" max="9451" width="9.140625" style="105"/>
    <col min="9452" max="9452" width="0.42578125" style="105" customWidth="1"/>
    <col min="9453" max="9453" width="12.140625" style="105" customWidth="1"/>
    <col min="9454" max="9454" width="9.85546875" style="105" customWidth="1"/>
    <col min="9455" max="9456" width="10" style="105" customWidth="1"/>
    <col min="9457" max="9462" width="9.28515625" style="105" customWidth="1"/>
    <col min="9463" max="9707" width="9.140625" style="105"/>
    <col min="9708" max="9708" width="0.42578125" style="105" customWidth="1"/>
    <col min="9709" max="9709" width="12.140625" style="105" customWidth="1"/>
    <col min="9710" max="9710" width="9.85546875" style="105" customWidth="1"/>
    <col min="9711" max="9712" width="10" style="105" customWidth="1"/>
    <col min="9713" max="9718" width="9.28515625" style="105" customWidth="1"/>
    <col min="9719" max="9963" width="9.140625" style="105"/>
    <col min="9964" max="9964" width="0.42578125" style="105" customWidth="1"/>
    <col min="9965" max="9965" width="12.140625" style="105" customWidth="1"/>
    <col min="9966" max="9966" width="9.85546875" style="105" customWidth="1"/>
    <col min="9967" max="9968" width="10" style="105" customWidth="1"/>
    <col min="9969" max="9974" width="9.28515625" style="105" customWidth="1"/>
    <col min="9975" max="10219" width="9.140625" style="105"/>
    <col min="10220" max="10220" width="0.42578125" style="105" customWidth="1"/>
    <col min="10221" max="10221" width="12.140625" style="105" customWidth="1"/>
    <col min="10222" max="10222" width="9.85546875" style="105" customWidth="1"/>
    <col min="10223" max="10224" width="10" style="105" customWidth="1"/>
    <col min="10225" max="10230" width="9.28515625" style="105" customWidth="1"/>
    <col min="10231" max="10475" width="9.140625" style="105"/>
    <col min="10476" max="10476" width="0.42578125" style="105" customWidth="1"/>
    <col min="10477" max="10477" width="12.140625" style="105" customWidth="1"/>
    <col min="10478" max="10478" width="9.85546875" style="105" customWidth="1"/>
    <col min="10479" max="10480" width="10" style="105" customWidth="1"/>
    <col min="10481" max="10486" width="9.28515625" style="105" customWidth="1"/>
    <col min="10487" max="10731" width="9.140625" style="105"/>
    <col min="10732" max="10732" width="0.42578125" style="105" customWidth="1"/>
    <col min="10733" max="10733" width="12.140625" style="105" customWidth="1"/>
    <col min="10734" max="10734" width="9.85546875" style="105" customWidth="1"/>
    <col min="10735" max="10736" width="10" style="105" customWidth="1"/>
    <col min="10737" max="10742" width="9.28515625" style="105" customWidth="1"/>
    <col min="10743" max="10987" width="9.140625" style="105"/>
    <col min="10988" max="10988" width="0.42578125" style="105" customWidth="1"/>
    <col min="10989" max="10989" width="12.140625" style="105" customWidth="1"/>
    <col min="10990" max="10990" width="9.85546875" style="105" customWidth="1"/>
    <col min="10991" max="10992" width="10" style="105" customWidth="1"/>
    <col min="10993" max="10998" width="9.28515625" style="105" customWidth="1"/>
    <col min="10999" max="11243" width="9.140625" style="105"/>
    <col min="11244" max="11244" width="0.42578125" style="105" customWidth="1"/>
    <col min="11245" max="11245" width="12.140625" style="105" customWidth="1"/>
    <col min="11246" max="11246" width="9.85546875" style="105" customWidth="1"/>
    <col min="11247" max="11248" width="10" style="105" customWidth="1"/>
    <col min="11249" max="11254" width="9.28515625" style="105" customWidth="1"/>
    <col min="11255" max="11499" width="9.140625" style="105"/>
    <col min="11500" max="11500" width="0.42578125" style="105" customWidth="1"/>
    <col min="11501" max="11501" width="12.140625" style="105" customWidth="1"/>
    <col min="11502" max="11502" width="9.85546875" style="105" customWidth="1"/>
    <col min="11503" max="11504" width="10" style="105" customWidth="1"/>
    <col min="11505" max="11510" width="9.28515625" style="105" customWidth="1"/>
    <col min="11511" max="11755" width="9.140625" style="105"/>
    <col min="11756" max="11756" width="0.42578125" style="105" customWidth="1"/>
    <col min="11757" max="11757" width="12.140625" style="105" customWidth="1"/>
    <col min="11758" max="11758" width="9.85546875" style="105" customWidth="1"/>
    <col min="11759" max="11760" width="10" style="105" customWidth="1"/>
    <col min="11761" max="11766" width="9.28515625" style="105" customWidth="1"/>
    <col min="11767" max="12011" width="9.140625" style="105"/>
    <col min="12012" max="12012" width="0.42578125" style="105" customWidth="1"/>
    <col min="12013" max="12013" width="12.140625" style="105" customWidth="1"/>
    <col min="12014" max="12014" width="9.85546875" style="105" customWidth="1"/>
    <col min="12015" max="12016" width="10" style="105" customWidth="1"/>
    <col min="12017" max="12022" width="9.28515625" style="105" customWidth="1"/>
    <col min="12023" max="12267" width="9.140625" style="105"/>
    <col min="12268" max="12268" width="0.42578125" style="105" customWidth="1"/>
    <col min="12269" max="12269" width="12.140625" style="105" customWidth="1"/>
    <col min="12270" max="12270" width="9.85546875" style="105" customWidth="1"/>
    <col min="12271" max="12272" width="10" style="105" customWidth="1"/>
    <col min="12273" max="12278" width="9.28515625" style="105" customWidth="1"/>
    <col min="12279" max="12523" width="9.140625" style="105"/>
    <col min="12524" max="12524" width="0.42578125" style="105" customWidth="1"/>
    <col min="12525" max="12525" width="12.140625" style="105" customWidth="1"/>
    <col min="12526" max="12526" width="9.85546875" style="105" customWidth="1"/>
    <col min="12527" max="12528" width="10" style="105" customWidth="1"/>
    <col min="12529" max="12534" width="9.28515625" style="105" customWidth="1"/>
    <col min="12535" max="12779" width="9.140625" style="105"/>
    <col min="12780" max="12780" width="0.42578125" style="105" customWidth="1"/>
    <col min="12781" max="12781" width="12.140625" style="105" customWidth="1"/>
    <col min="12782" max="12782" width="9.85546875" style="105" customWidth="1"/>
    <col min="12783" max="12784" width="10" style="105" customWidth="1"/>
    <col min="12785" max="12790" width="9.28515625" style="105" customWidth="1"/>
    <col min="12791" max="13035" width="9.140625" style="105"/>
    <col min="13036" max="13036" width="0.42578125" style="105" customWidth="1"/>
    <col min="13037" max="13037" width="12.140625" style="105" customWidth="1"/>
    <col min="13038" max="13038" width="9.85546875" style="105" customWidth="1"/>
    <col min="13039" max="13040" width="10" style="105" customWidth="1"/>
    <col min="13041" max="13046" width="9.28515625" style="105" customWidth="1"/>
    <col min="13047" max="13291" width="9.140625" style="105"/>
    <col min="13292" max="13292" width="0.42578125" style="105" customWidth="1"/>
    <col min="13293" max="13293" width="12.140625" style="105" customWidth="1"/>
    <col min="13294" max="13294" width="9.85546875" style="105" customWidth="1"/>
    <col min="13295" max="13296" width="10" style="105" customWidth="1"/>
    <col min="13297" max="13302" width="9.28515625" style="105" customWidth="1"/>
    <col min="13303" max="13547" width="9.140625" style="105"/>
    <col min="13548" max="13548" width="0.42578125" style="105" customWidth="1"/>
    <col min="13549" max="13549" width="12.140625" style="105" customWidth="1"/>
    <col min="13550" max="13550" width="9.85546875" style="105" customWidth="1"/>
    <col min="13551" max="13552" width="10" style="105" customWidth="1"/>
    <col min="13553" max="13558" width="9.28515625" style="105" customWidth="1"/>
    <col min="13559" max="13803" width="9.140625" style="105"/>
    <col min="13804" max="13804" width="0.42578125" style="105" customWidth="1"/>
    <col min="13805" max="13805" width="12.140625" style="105" customWidth="1"/>
    <col min="13806" max="13806" width="9.85546875" style="105" customWidth="1"/>
    <col min="13807" max="13808" width="10" style="105" customWidth="1"/>
    <col min="13809" max="13814" width="9.28515625" style="105" customWidth="1"/>
    <col min="13815" max="14059" width="9.140625" style="105"/>
    <col min="14060" max="14060" width="0.42578125" style="105" customWidth="1"/>
    <col min="14061" max="14061" width="12.140625" style="105" customWidth="1"/>
    <col min="14062" max="14062" width="9.85546875" style="105" customWidth="1"/>
    <col min="14063" max="14064" width="10" style="105" customWidth="1"/>
    <col min="14065" max="14070" width="9.28515625" style="105" customWidth="1"/>
    <col min="14071" max="14315" width="9.140625" style="105"/>
    <col min="14316" max="14316" width="0.42578125" style="105" customWidth="1"/>
    <col min="14317" max="14317" width="12.140625" style="105" customWidth="1"/>
    <col min="14318" max="14318" width="9.85546875" style="105" customWidth="1"/>
    <col min="14319" max="14320" width="10" style="105" customWidth="1"/>
    <col min="14321" max="14326" width="9.28515625" style="105" customWidth="1"/>
    <col min="14327" max="14571" width="9.140625" style="105"/>
    <col min="14572" max="14572" width="0.42578125" style="105" customWidth="1"/>
    <col min="14573" max="14573" width="12.140625" style="105" customWidth="1"/>
    <col min="14574" max="14574" width="9.85546875" style="105" customWidth="1"/>
    <col min="14575" max="14576" width="10" style="105" customWidth="1"/>
    <col min="14577" max="14582" width="9.28515625" style="105" customWidth="1"/>
    <col min="14583" max="14827" width="9.140625" style="105"/>
    <col min="14828" max="14828" width="0.42578125" style="105" customWidth="1"/>
    <col min="14829" max="14829" width="12.140625" style="105" customWidth="1"/>
    <col min="14830" max="14830" width="9.85546875" style="105" customWidth="1"/>
    <col min="14831" max="14832" width="10" style="105" customWidth="1"/>
    <col min="14833" max="14838" width="9.28515625" style="105" customWidth="1"/>
    <col min="14839" max="15083" width="9.140625" style="105"/>
    <col min="15084" max="15084" width="0.42578125" style="105" customWidth="1"/>
    <col min="15085" max="15085" width="12.140625" style="105" customWidth="1"/>
    <col min="15086" max="15086" width="9.85546875" style="105" customWidth="1"/>
    <col min="15087" max="15088" width="10" style="105" customWidth="1"/>
    <col min="15089" max="15094" width="9.28515625" style="105" customWidth="1"/>
    <col min="15095" max="15339" width="9.140625" style="105"/>
    <col min="15340" max="15340" width="0.42578125" style="105" customWidth="1"/>
    <col min="15341" max="15341" width="12.140625" style="105" customWidth="1"/>
    <col min="15342" max="15342" width="9.85546875" style="105" customWidth="1"/>
    <col min="15343" max="15344" width="10" style="105" customWidth="1"/>
    <col min="15345" max="15350" width="9.28515625" style="105" customWidth="1"/>
    <col min="15351" max="15595" width="9.140625" style="105"/>
    <col min="15596" max="15596" width="0.42578125" style="105" customWidth="1"/>
    <col min="15597" max="15597" width="12.140625" style="105" customWidth="1"/>
    <col min="15598" max="15598" width="9.85546875" style="105" customWidth="1"/>
    <col min="15599" max="15600" width="10" style="105" customWidth="1"/>
    <col min="15601" max="15606" width="9.28515625" style="105" customWidth="1"/>
    <col min="15607" max="15851" width="9.140625" style="105"/>
    <col min="15852" max="15852" width="0.42578125" style="105" customWidth="1"/>
    <col min="15853" max="15853" width="12.140625" style="105" customWidth="1"/>
    <col min="15854" max="15854" width="9.85546875" style="105" customWidth="1"/>
    <col min="15855" max="15856" width="10" style="105" customWidth="1"/>
    <col min="15857" max="15862" width="9.28515625" style="105" customWidth="1"/>
    <col min="15863" max="16107" width="9.140625" style="105"/>
    <col min="16108" max="16108" width="0.42578125" style="105" customWidth="1"/>
    <col min="16109" max="16109" width="12.140625" style="105" customWidth="1"/>
    <col min="16110" max="16110" width="9.85546875" style="105" customWidth="1"/>
    <col min="16111" max="16112" width="10" style="105" customWidth="1"/>
    <col min="16113" max="16118" width="9.28515625" style="105" customWidth="1"/>
    <col min="16119" max="16384" width="9.140625" style="105"/>
  </cols>
  <sheetData>
    <row r="1" spans="1:18" s="1" customFormat="1" ht="12"/>
    <row r="2" spans="1:18" s="1" customFormat="1" ht="18" customHeight="1">
      <c r="O2" s="24" t="s">
        <v>64</v>
      </c>
    </row>
    <row r="3" spans="1:18" s="1" customFormat="1" ht="18.75" customHeight="1"/>
    <row r="4" spans="1:18" s="1" customFormat="1" ht="18">
      <c r="P4" s="25"/>
      <c r="R4" s="2" t="s">
        <v>394</v>
      </c>
    </row>
    <row r="5" spans="1:18" s="26" customFormat="1" ht="31.5" customHeight="1">
      <c r="A5" s="273" t="s">
        <v>25</v>
      </c>
      <c r="B5" s="273"/>
      <c r="C5" s="273"/>
      <c r="D5" s="273"/>
      <c r="E5" s="273"/>
      <c r="F5" s="273"/>
      <c r="G5" s="273"/>
      <c r="H5" s="273"/>
      <c r="I5" s="273"/>
      <c r="J5" s="273"/>
      <c r="K5" s="273"/>
      <c r="L5" s="273"/>
      <c r="M5" s="273"/>
      <c r="N5" s="1"/>
      <c r="O5" s="1"/>
      <c r="P5" s="1"/>
      <c r="Q5" s="1"/>
      <c r="R5" s="1"/>
    </row>
    <row r="6" spans="1:18" s="26" customFormat="1" ht="15.75" customHeight="1">
      <c r="A6" s="298"/>
      <c r="B6" s="299"/>
      <c r="C6" s="299"/>
      <c r="D6" s="277" t="s">
        <v>65</v>
      </c>
      <c r="E6" s="278"/>
      <c r="F6" s="278"/>
      <c r="G6" s="278"/>
      <c r="H6" s="278"/>
      <c r="I6" s="277" t="s">
        <v>66</v>
      </c>
      <c r="J6" s="278"/>
      <c r="K6" s="278"/>
      <c r="L6" s="278"/>
      <c r="M6" s="278"/>
      <c r="N6" s="277" t="s">
        <v>67</v>
      </c>
      <c r="O6" s="278"/>
      <c r="P6" s="278"/>
      <c r="Q6" s="278"/>
      <c r="R6" s="278"/>
    </row>
    <row r="7" spans="1:18" s="26" customFormat="1" ht="29.25" customHeight="1">
      <c r="A7" s="300"/>
      <c r="B7" s="301"/>
      <c r="C7" s="301"/>
      <c r="D7" s="279" t="s">
        <v>68</v>
      </c>
      <c r="E7" s="271" t="s">
        <v>69</v>
      </c>
      <c r="F7" s="271"/>
      <c r="G7" s="271" t="s">
        <v>70</v>
      </c>
      <c r="H7" s="271"/>
      <c r="I7" s="272" t="s">
        <v>68</v>
      </c>
      <c r="J7" s="271" t="s">
        <v>69</v>
      </c>
      <c r="K7" s="271"/>
      <c r="L7" s="271" t="s">
        <v>70</v>
      </c>
      <c r="M7" s="271"/>
      <c r="N7" s="272" t="s">
        <v>68</v>
      </c>
      <c r="O7" s="271" t="s">
        <v>69</v>
      </c>
      <c r="P7" s="271"/>
      <c r="Q7" s="271" t="s">
        <v>70</v>
      </c>
      <c r="R7" s="271"/>
    </row>
    <row r="8" spans="1:18" s="26" customFormat="1" ht="26.25" customHeight="1">
      <c r="A8" s="300"/>
      <c r="B8" s="301"/>
      <c r="C8" s="301"/>
      <c r="D8" s="279"/>
      <c r="E8" s="27" t="s">
        <v>71</v>
      </c>
      <c r="F8" s="28" t="s">
        <v>72</v>
      </c>
      <c r="G8" s="27" t="s">
        <v>71</v>
      </c>
      <c r="H8" s="28" t="s">
        <v>72</v>
      </c>
      <c r="I8" s="272"/>
      <c r="J8" s="27" t="s">
        <v>71</v>
      </c>
      <c r="K8" s="28" t="s">
        <v>72</v>
      </c>
      <c r="L8" s="27" t="s">
        <v>71</v>
      </c>
      <c r="M8" s="28" t="s">
        <v>72</v>
      </c>
      <c r="N8" s="272"/>
      <c r="O8" s="27" t="s">
        <v>71</v>
      </c>
      <c r="P8" s="28" t="s">
        <v>72</v>
      </c>
      <c r="Q8" s="27" t="s">
        <v>71</v>
      </c>
      <c r="R8" s="28" t="s">
        <v>72</v>
      </c>
    </row>
    <row r="9" spans="1:18" s="26" customFormat="1" ht="3" customHeight="1">
      <c r="A9" s="110"/>
      <c r="B9" s="110"/>
      <c r="C9" s="110"/>
      <c r="D9" s="110"/>
      <c r="E9" s="110"/>
      <c r="F9" s="110"/>
      <c r="G9" s="110"/>
      <c r="H9" s="110"/>
    </row>
    <row r="10" spans="1:18" s="26" customFormat="1" ht="17.45" customHeight="1">
      <c r="A10" s="294" t="s">
        <v>65</v>
      </c>
      <c r="B10" s="295"/>
      <c r="C10" s="296"/>
      <c r="D10" s="181">
        <v>233506</v>
      </c>
      <c r="E10" s="181">
        <v>47787</v>
      </c>
      <c r="F10" s="182">
        <v>25.730808371787486</v>
      </c>
      <c r="G10" s="181">
        <v>25706</v>
      </c>
      <c r="H10" s="182">
        <v>12.370548604427334</v>
      </c>
      <c r="I10" s="181">
        <v>110563</v>
      </c>
      <c r="J10" s="181">
        <v>20944</v>
      </c>
      <c r="K10" s="182">
        <v>23.370044298642028</v>
      </c>
      <c r="L10" s="181">
        <v>12818</v>
      </c>
      <c r="M10" s="182">
        <v>13.113714256483707</v>
      </c>
      <c r="N10" s="181">
        <v>122943</v>
      </c>
      <c r="O10" s="181">
        <v>26843</v>
      </c>
      <c r="P10" s="182">
        <v>27.93236212278876</v>
      </c>
      <c r="Q10" s="181">
        <v>12888</v>
      </c>
      <c r="R10" s="183">
        <v>11.71050838217255</v>
      </c>
    </row>
    <row r="11" spans="1:18" s="26" customFormat="1" ht="15.6" customHeight="1">
      <c r="A11" s="288" t="s">
        <v>291</v>
      </c>
      <c r="B11" s="290" t="s">
        <v>153</v>
      </c>
      <c r="C11" s="291"/>
      <c r="D11" s="151">
        <v>105814</v>
      </c>
      <c r="E11" s="151">
        <v>17142</v>
      </c>
      <c r="F11" s="152">
        <v>19.331919884518225</v>
      </c>
      <c r="G11" s="151">
        <v>16213</v>
      </c>
      <c r="H11" s="152">
        <v>18.094664122052208</v>
      </c>
      <c r="I11" s="151">
        <v>46727</v>
      </c>
      <c r="J11" s="151">
        <v>5816</v>
      </c>
      <c r="K11" s="152">
        <v>14.216225465033855</v>
      </c>
      <c r="L11" s="151">
        <v>8333</v>
      </c>
      <c r="M11" s="152">
        <v>21.703912069594207</v>
      </c>
      <c r="N11" s="151">
        <v>59087</v>
      </c>
      <c r="O11" s="151">
        <v>11326</v>
      </c>
      <c r="P11" s="152">
        <v>23.713908837754655</v>
      </c>
      <c r="Q11" s="151">
        <v>7880</v>
      </c>
      <c r="R11" s="171">
        <v>15.388521100630774</v>
      </c>
    </row>
    <row r="12" spans="1:18" s="26" customFormat="1" ht="15.6" customHeight="1">
      <c r="A12" s="289"/>
      <c r="B12" s="297" t="s">
        <v>292</v>
      </c>
      <c r="C12" s="184" t="s">
        <v>293</v>
      </c>
      <c r="D12" s="185">
        <v>50896</v>
      </c>
      <c r="E12" s="185">
        <v>4644</v>
      </c>
      <c r="F12" s="186">
        <v>10.040646890945256</v>
      </c>
      <c r="G12" s="185">
        <v>7395</v>
      </c>
      <c r="H12" s="186">
        <v>16.999609204386108</v>
      </c>
      <c r="I12" s="185">
        <v>17782</v>
      </c>
      <c r="J12" s="185">
        <v>970</v>
      </c>
      <c r="K12" s="186">
        <v>5.769688317868189</v>
      </c>
      <c r="L12" s="185">
        <v>2934</v>
      </c>
      <c r="M12" s="186">
        <v>19.760237068965516</v>
      </c>
      <c r="N12" s="185">
        <v>33114</v>
      </c>
      <c r="O12" s="185">
        <v>3674</v>
      </c>
      <c r="P12" s="186">
        <v>12.479619565217391</v>
      </c>
      <c r="Q12" s="185">
        <v>4461</v>
      </c>
      <c r="R12" s="187">
        <v>15.569050361218721</v>
      </c>
    </row>
    <row r="13" spans="1:18" s="26" customFormat="1" ht="15.6" customHeight="1">
      <c r="A13" s="289"/>
      <c r="B13" s="292"/>
      <c r="C13" s="184" t="s">
        <v>294</v>
      </c>
      <c r="D13" s="185">
        <v>64</v>
      </c>
      <c r="E13" s="185">
        <v>3</v>
      </c>
      <c r="F13" s="186">
        <v>4.918032786885246</v>
      </c>
      <c r="G13" s="185">
        <v>8</v>
      </c>
      <c r="H13" s="186">
        <v>14.285714285714286</v>
      </c>
      <c r="I13" s="185">
        <v>27</v>
      </c>
      <c r="J13" s="185">
        <v>-6</v>
      </c>
      <c r="K13" s="186">
        <v>-18.181818181818183</v>
      </c>
      <c r="L13" s="185">
        <v>-2</v>
      </c>
      <c r="M13" s="186">
        <v>-6.8965517241379306</v>
      </c>
      <c r="N13" s="185">
        <v>37</v>
      </c>
      <c r="O13" s="185">
        <v>9</v>
      </c>
      <c r="P13" s="186">
        <v>32.142857142857146</v>
      </c>
      <c r="Q13" s="185">
        <v>10</v>
      </c>
      <c r="R13" s="187">
        <v>37.037037037037038</v>
      </c>
    </row>
    <row r="14" spans="1:18" s="26" customFormat="1" ht="15.6" customHeight="1">
      <c r="A14" s="289"/>
      <c r="B14" s="292"/>
      <c r="C14" s="184" t="s">
        <v>295</v>
      </c>
      <c r="D14" s="185">
        <v>96</v>
      </c>
      <c r="E14" s="185">
        <v>29</v>
      </c>
      <c r="F14" s="186">
        <v>43.28358208955224</v>
      </c>
      <c r="G14" s="185">
        <v>-15</v>
      </c>
      <c r="H14" s="186">
        <v>-13.513513513513514</v>
      </c>
      <c r="I14" s="185">
        <v>26</v>
      </c>
      <c r="J14" s="185">
        <v>4</v>
      </c>
      <c r="K14" s="186">
        <v>18.181818181818183</v>
      </c>
      <c r="L14" s="185">
        <v>-5</v>
      </c>
      <c r="M14" s="186">
        <v>-16.129032258064516</v>
      </c>
      <c r="N14" s="185">
        <v>70</v>
      </c>
      <c r="O14" s="185">
        <v>25</v>
      </c>
      <c r="P14" s="186">
        <v>55.555555555555557</v>
      </c>
      <c r="Q14" s="185">
        <v>-10</v>
      </c>
      <c r="R14" s="187">
        <v>-12.5</v>
      </c>
    </row>
    <row r="15" spans="1:18" s="26" customFormat="1" ht="15.6" customHeight="1">
      <c r="A15" s="289"/>
      <c r="B15" s="292"/>
      <c r="C15" s="184" t="s">
        <v>296</v>
      </c>
      <c r="D15" s="185">
        <v>35</v>
      </c>
      <c r="E15" s="185">
        <v>-1</v>
      </c>
      <c r="F15" s="186">
        <v>-2.7777777777777777</v>
      </c>
      <c r="G15" s="185">
        <v>-49</v>
      </c>
      <c r="H15" s="186">
        <v>-58.333333333333336</v>
      </c>
      <c r="I15" s="185">
        <v>14</v>
      </c>
      <c r="J15" s="185">
        <v>3</v>
      </c>
      <c r="K15" s="186">
        <v>27.272727272727273</v>
      </c>
      <c r="L15" s="185">
        <v>-30</v>
      </c>
      <c r="M15" s="186">
        <v>-68.181818181818187</v>
      </c>
      <c r="N15" s="185">
        <v>21</v>
      </c>
      <c r="O15" s="185">
        <v>-4</v>
      </c>
      <c r="P15" s="186">
        <v>-16</v>
      </c>
      <c r="Q15" s="185">
        <v>-19</v>
      </c>
      <c r="R15" s="187">
        <v>-47.5</v>
      </c>
    </row>
    <row r="16" spans="1:18" s="26" customFormat="1" ht="15.6" customHeight="1">
      <c r="A16" s="289"/>
      <c r="B16" s="292"/>
      <c r="C16" s="184" t="s">
        <v>297</v>
      </c>
      <c r="D16" s="185">
        <v>2828</v>
      </c>
      <c r="E16" s="185">
        <v>463</v>
      </c>
      <c r="F16" s="186">
        <v>19.577167019027485</v>
      </c>
      <c r="G16" s="185">
        <v>396</v>
      </c>
      <c r="H16" s="186">
        <v>16.282894736842106</v>
      </c>
      <c r="I16" s="185">
        <v>1204</v>
      </c>
      <c r="J16" s="185">
        <v>146</v>
      </c>
      <c r="K16" s="186">
        <v>13.799621928166351</v>
      </c>
      <c r="L16" s="185">
        <v>100</v>
      </c>
      <c r="M16" s="186">
        <v>9.0579710144927539</v>
      </c>
      <c r="N16" s="185">
        <v>1624</v>
      </c>
      <c r="O16" s="185">
        <v>317</v>
      </c>
      <c r="P16" s="186">
        <v>24.254016832440705</v>
      </c>
      <c r="Q16" s="185">
        <v>296</v>
      </c>
      <c r="R16" s="187">
        <v>22.289156626506024</v>
      </c>
    </row>
    <row r="17" spans="1:18" s="26" customFormat="1" ht="15.6" customHeight="1">
      <c r="A17" s="289"/>
      <c r="B17" s="293"/>
      <c r="C17" s="188" t="s">
        <v>298</v>
      </c>
      <c r="D17" s="188">
        <v>53919</v>
      </c>
      <c r="E17" s="188">
        <v>5138</v>
      </c>
      <c r="F17" s="189">
        <v>10.53278940571124</v>
      </c>
      <c r="G17" s="188">
        <v>7735</v>
      </c>
      <c r="H17" s="189">
        <v>16.748224493331023</v>
      </c>
      <c r="I17" s="188">
        <v>19053</v>
      </c>
      <c r="J17" s="188">
        <v>1117</v>
      </c>
      <c r="K17" s="189">
        <v>6.2276984834968774</v>
      </c>
      <c r="L17" s="188">
        <v>2997</v>
      </c>
      <c r="M17" s="189">
        <v>18.665919282511211</v>
      </c>
      <c r="N17" s="188">
        <v>34866</v>
      </c>
      <c r="O17" s="188">
        <v>4021</v>
      </c>
      <c r="P17" s="189">
        <v>13.03614848435727</v>
      </c>
      <c r="Q17" s="188">
        <v>4738</v>
      </c>
      <c r="R17" s="189">
        <v>15.726234731810941</v>
      </c>
    </row>
    <row r="18" spans="1:18" s="26" customFormat="1" ht="15.6" customHeight="1">
      <c r="A18" s="289"/>
      <c r="B18" s="297" t="s">
        <v>299</v>
      </c>
      <c r="C18" s="190" t="s">
        <v>293</v>
      </c>
      <c r="D18" s="185">
        <v>27620</v>
      </c>
      <c r="E18" s="185">
        <v>3511</v>
      </c>
      <c r="F18" s="186">
        <v>14.563026255755112</v>
      </c>
      <c r="G18" s="185">
        <v>6006</v>
      </c>
      <c r="H18" s="186">
        <v>27.787545109651152</v>
      </c>
      <c r="I18" s="185">
        <v>16235</v>
      </c>
      <c r="J18" s="185">
        <v>1589</v>
      </c>
      <c r="K18" s="186">
        <v>10.849378669944013</v>
      </c>
      <c r="L18" s="185">
        <v>4145</v>
      </c>
      <c r="M18" s="186">
        <v>34.284532671629442</v>
      </c>
      <c r="N18" s="185">
        <v>11385</v>
      </c>
      <c r="O18" s="185">
        <v>1922</v>
      </c>
      <c r="P18" s="186">
        <v>20.31068371552362</v>
      </c>
      <c r="Q18" s="185">
        <v>1861</v>
      </c>
      <c r="R18" s="187">
        <v>19.540109197816044</v>
      </c>
    </row>
    <row r="19" spans="1:18" s="26" customFormat="1" ht="15.6" customHeight="1">
      <c r="A19" s="289"/>
      <c r="B19" s="292"/>
      <c r="C19" s="190" t="s">
        <v>294</v>
      </c>
      <c r="D19" s="185">
        <v>20</v>
      </c>
      <c r="E19" s="185">
        <v>3</v>
      </c>
      <c r="F19" s="186">
        <v>17.647058823529413</v>
      </c>
      <c r="G19" s="185">
        <v>-4</v>
      </c>
      <c r="H19" s="186">
        <v>-16.666666666666668</v>
      </c>
      <c r="I19" s="185">
        <v>15</v>
      </c>
      <c r="J19" s="185">
        <v>1</v>
      </c>
      <c r="K19" s="186">
        <v>7.1428571428571432</v>
      </c>
      <c r="L19" s="185">
        <v>-2</v>
      </c>
      <c r="M19" s="186">
        <v>-11.764705882352942</v>
      </c>
      <c r="N19" s="185">
        <v>5</v>
      </c>
      <c r="O19" s="185">
        <v>2</v>
      </c>
      <c r="P19" s="186">
        <v>66.666666666666671</v>
      </c>
      <c r="Q19" s="185">
        <v>-2</v>
      </c>
      <c r="R19" s="187">
        <v>-28.571428571428573</v>
      </c>
    </row>
    <row r="20" spans="1:18" s="26" customFormat="1" ht="15.6" customHeight="1">
      <c r="A20" s="289"/>
      <c r="B20" s="292"/>
      <c r="C20" s="190" t="s">
        <v>295</v>
      </c>
      <c r="D20" s="185">
        <v>49</v>
      </c>
      <c r="E20" s="185">
        <v>-6</v>
      </c>
      <c r="F20" s="186">
        <v>-10.909090909090908</v>
      </c>
      <c r="G20" s="185">
        <v>5</v>
      </c>
      <c r="H20" s="186">
        <v>11.363636363636363</v>
      </c>
      <c r="I20" s="185">
        <v>26</v>
      </c>
      <c r="J20" s="185">
        <v>-4</v>
      </c>
      <c r="K20" s="186">
        <v>-13.333333333333334</v>
      </c>
      <c r="L20" s="185">
        <v>4</v>
      </c>
      <c r="M20" s="186">
        <v>18.181818181818183</v>
      </c>
      <c r="N20" s="185">
        <v>23</v>
      </c>
      <c r="O20" s="185">
        <v>-2</v>
      </c>
      <c r="P20" s="186">
        <v>-8</v>
      </c>
      <c r="Q20" s="185">
        <v>1</v>
      </c>
      <c r="R20" s="187">
        <v>4.5454545454545459</v>
      </c>
    </row>
    <row r="21" spans="1:18" s="26" customFormat="1" ht="15.6" customHeight="1">
      <c r="A21" s="289"/>
      <c r="B21" s="292"/>
      <c r="C21" s="190" t="s">
        <v>296</v>
      </c>
      <c r="D21" s="185">
        <v>46</v>
      </c>
      <c r="E21" s="185">
        <v>3</v>
      </c>
      <c r="F21" s="186">
        <v>6.9767441860465116</v>
      </c>
      <c r="G21" s="185">
        <v>-65</v>
      </c>
      <c r="H21" s="186">
        <v>-58.558558558558559</v>
      </c>
      <c r="I21" s="185">
        <v>25</v>
      </c>
      <c r="J21" s="185">
        <v>0</v>
      </c>
      <c r="K21" s="186">
        <v>0</v>
      </c>
      <c r="L21" s="185">
        <v>-37</v>
      </c>
      <c r="M21" s="186">
        <v>-59.677419354838712</v>
      </c>
      <c r="N21" s="185">
        <v>21</v>
      </c>
      <c r="O21" s="185">
        <v>3</v>
      </c>
      <c r="P21" s="186">
        <v>16.666666666666668</v>
      </c>
      <c r="Q21" s="185">
        <v>-28</v>
      </c>
      <c r="R21" s="187">
        <v>-57.142857142857146</v>
      </c>
    </row>
    <row r="22" spans="1:18" s="26" customFormat="1" ht="15.6" customHeight="1">
      <c r="A22" s="289"/>
      <c r="B22" s="292"/>
      <c r="C22" s="190" t="s">
        <v>297</v>
      </c>
      <c r="D22" s="185">
        <v>1357</v>
      </c>
      <c r="E22" s="185">
        <v>278</v>
      </c>
      <c r="F22" s="186">
        <v>25.764596848934197</v>
      </c>
      <c r="G22" s="185">
        <v>221</v>
      </c>
      <c r="H22" s="186">
        <v>19.454225352112676</v>
      </c>
      <c r="I22" s="185">
        <v>862</v>
      </c>
      <c r="J22" s="185">
        <v>153</v>
      </c>
      <c r="K22" s="186">
        <v>21.579689703808182</v>
      </c>
      <c r="L22" s="185">
        <v>77</v>
      </c>
      <c r="M22" s="186">
        <v>9.8089171974522298</v>
      </c>
      <c r="N22" s="185">
        <v>495</v>
      </c>
      <c r="O22" s="185">
        <v>125</v>
      </c>
      <c r="P22" s="186">
        <v>33.783783783783782</v>
      </c>
      <c r="Q22" s="185">
        <v>144</v>
      </c>
      <c r="R22" s="187">
        <v>41.025641025641029</v>
      </c>
    </row>
    <row r="23" spans="1:18" s="26" customFormat="1" ht="15.6" customHeight="1">
      <c r="A23" s="289"/>
      <c r="B23" s="293"/>
      <c r="C23" s="188" t="s">
        <v>300</v>
      </c>
      <c r="D23" s="188">
        <v>29092</v>
      </c>
      <c r="E23" s="188">
        <v>3789</v>
      </c>
      <c r="F23" s="189">
        <v>14.974508951507726</v>
      </c>
      <c r="G23" s="188">
        <v>6163</v>
      </c>
      <c r="H23" s="189">
        <v>26.878625321645078</v>
      </c>
      <c r="I23" s="188">
        <v>17163</v>
      </c>
      <c r="J23" s="188">
        <v>1739</v>
      </c>
      <c r="K23" s="189">
        <v>11.274636929460581</v>
      </c>
      <c r="L23" s="188">
        <v>4187</v>
      </c>
      <c r="M23" s="189">
        <v>32.267262638717632</v>
      </c>
      <c r="N23" s="188">
        <v>11929</v>
      </c>
      <c r="O23" s="188">
        <v>2050</v>
      </c>
      <c r="P23" s="189">
        <v>20.751088166818505</v>
      </c>
      <c r="Q23" s="188">
        <v>1976</v>
      </c>
      <c r="R23" s="189">
        <v>19.853310559630263</v>
      </c>
    </row>
    <row r="24" spans="1:18" s="26" customFormat="1" ht="15.6" customHeight="1">
      <c r="A24" s="289"/>
      <c r="B24" s="297" t="s">
        <v>301</v>
      </c>
      <c r="C24" s="190" t="s">
        <v>293</v>
      </c>
      <c r="D24" s="185">
        <v>22537</v>
      </c>
      <c r="E24" s="185">
        <v>8194</v>
      </c>
      <c r="F24" s="186">
        <v>57.128913058634872</v>
      </c>
      <c r="G24" s="185">
        <v>2349</v>
      </c>
      <c r="H24" s="186">
        <v>11.635625123835942</v>
      </c>
      <c r="I24" s="185">
        <v>10353</v>
      </c>
      <c r="J24" s="185">
        <v>2953</v>
      </c>
      <c r="K24" s="186">
        <v>39.905405405405403</v>
      </c>
      <c r="L24" s="185">
        <v>1176</v>
      </c>
      <c r="M24" s="186">
        <v>12.814645308924485</v>
      </c>
      <c r="N24" s="185">
        <v>12184</v>
      </c>
      <c r="O24" s="185">
        <v>5241</v>
      </c>
      <c r="P24" s="186">
        <v>75.486101109030685</v>
      </c>
      <c r="Q24" s="185">
        <v>1173</v>
      </c>
      <c r="R24" s="187">
        <v>10.652983380256108</v>
      </c>
    </row>
    <row r="25" spans="1:18" s="26" customFormat="1" ht="15.6" customHeight="1">
      <c r="A25" s="289"/>
      <c r="B25" s="292"/>
      <c r="C25" s="190" t="s">
        <v>294</v>
      </c>
      <c r="D25" s="185">
        <v>1</v>
      </c>
      <c r="E25" s="185">
        <v>0</v>
      </c>
      <c r="F25" s="186">
        <v>0</v>
      </c>
      <c r="G25" s="185">
        <v>0</v>
      </c>
      <c r="H25" s="186">
        <v>0</v>
      </c>
      <c r="I25" s="185">
        <v>1</v>
      </c>
      <c r="J25" s="185">
        <v>1</v>
      </c>
      <c r="K25" s="186" t="s">
        <v>483</v>
      </c>
      <c r="L25" s="185">
        <v>0</v>
      </c>
      <c r="M25" s="186">
        <v>0</v>
      </c>
      <c r="N25" s="185">
        <v>0</v>
      </c>
      <c r="O25" s="185">
        <v>-1</v>
      </c>
      <c r="P25" s="186">
        <v>-100</v>
      </c>
      <c r="Q25" s="185">
        <v>0</v>
      </c>
      <c r="R25" s="187" t="s">
        <v>395</v>
      </c>
    </row>
    <row r="26" spans="1:18" s="26" customFormat="1" ht="15.6" customHeight="1">
      <c r="A26" s="289"/>
      <c r="B26" s="292"/>
      <c r="C26" s="190" t="s">
        <v>295</v>
      </c>
      <c r="D26" s="185">
        <v>4</v>
      </c>
      <c r="E26" s="185">
        <v>1</v>
      </c>
      <c r="F26" s="186">
        <v>33.333333333333336</v>
      </c>
      <c r="G26" s="185">
        <v>-2</v>
      </c>
      <c r="H26" s="186">
        <v>-33.333333333333336</v>
      </c>
      <c r="I26" s="185">
        <v>3</v>
      </c>
      <c r="J26" s="185">
        <v>3</v>
      </c>
      <c r="K26" s="186" t="s">
        <v>483</v>
      </c>
      <c r="L26" s="185">
        <v>0</v>
      </c>
      <c r="M26" s="186">
        <v>0</v>
      </c>
      <c r="N26" s="185">
        <v>1</v>
      </c>
      <c r="O26" s="185">
        <v>-2</v>
      </c>
      <c r="P26" s="186">
        <v>-66.666666666666671</v>
      </c>
      <c r="Q26" s="185">
        <v>-2</v>
      </c>
      <c r="R26" s="187">
        <v>-66.666666666666671</v>
      </c>
    </row>
    <row r="27" spans="1:18" s="26" customFormat="1" ht="15.6" customHeight="1">
      <c r="A27" s="289"/>
      <c r="B27" s="292"/>
      <c r="C27" s="190" t="s">
        <v>296</v>
      </c>
      <c r="D27" s="185">
        <v>70</v>
      </c>
      <c r="E27" s="185">
        <v>39</v>
      </c>
      <c r="F27" s="186">
        <v>125.80645161290323</v>
      </c>
      <c r="G27" s="185">
        <v>17</v>
      </c>
      <c r="H27" s="186">
        <v>32.075471698113205</v>
      </c>
      <c r="I27" s="185">
        <v>38</v>
      </c>
      <c r="J27" s="185">
        <v>28</v>
      </c>
      <c r="K27" s="186">
        <v>280</v>
      </c>
      <c r="L27" s="185">
        <v>11</v>
      </c>
      <c r="M27" s="186">
        <v>40.74074074074074</v>
      </c>
      <c r="N27" s="185">
        <v>32</v>
      </c>
      <c r="O27" s="185">
        <v>11</v>
      </c>
      <c r="P27" s="186">
        <v>52.38095238095238</v>
      </c>
      <c r="Q27" s="185">
        <v>6</v>
      </c>
      <c r="R27" s="187">
        <v>23.076923076923077</v>
      </c>
    </row>
    <row r="28" spans="1:18" s="26" customFormat="1" ht="15.6" customHeight="1">
      <c r="A28" s="289"/>
      <c r="B28" s="292"/>
      <c r="C28" s="190" t="s">
        <v>297</v>
      </c>
      <c r="D28" s="185">
        <v>191</v>
      </c>
      <c r="E28" s="185">
        <v>-19</v>
      </c>
      <c r="F28" s="186">
        <v>-9.0476190476190474</v>
      </c>
      <c r="G28" s="185">
        <v>-49</v>
      </c>
      <c r="H28" s="186">
        <v>-20.416666666666668</v>
      </c>
      <c r="I28" s="185">
        <v>116</v>
      </c>
      <c r="J28" s="185">
        <v>-25</v>
      </c>
      <c r="K28" s="186">
        <v>-17.730496453900709</v>
      </c>
      <c r="L28" s="185">
        <v>-38</v>
      </c>
      <c r="M28" s="186">
        <v>-24.675324675324674</v>
      </c>
      <c r="N28" s="185">
        <v>75</v>
      </c>
      <c r="O28" s="185">
        <v>6</v>
      </c>
      <c r="P28" s="186">
        <v>8.695652173913043</v>
      </c>
      <c r="Q28" s="185">
        <v>-11</v>
      </c>
      <c r="R28" s="187">
        <v>-12.790697674418604</v>
      </c>
    </row>
    <row r="29" spans="1:18" s="26" customFormat="1" ht="15.6" customHeight="1">
      <c r="A29" s="289"/>
      <c r="B29" s="293"/>
      <c r="C29" s="188" t="s">
        <v>302</v>
      </c>
      <c r="D29" s="188">
        <v>22803</v>
      </c>
      <c r="E29" s="188">
        <v>8215</v>
      </c>
      <c r="F29" s="189">
        <v>56.313408280778724</v>
      </c>
      <c r="G29" s="188">
        <v>2315</v>
      </c>
      <c r="H29" s="189">
        <v>11.299297149550958</v>
      </c>
      <c r="I29" s="188">
        <v>10511</v>
      </c>
      <c r="J29" s="188">
        <v>2960</v>
      </c>
      <c r="K29" s="189">
        <v>39.200105946232284</v>
      </c>
      <c r="L29" s="188">
        <v>1149</v>
      </c>
      <c r="M29" s="189">
        <v>12.27301858577227</v>
      </c>
      <c r="N29" s="188">
        <v>12292</v>
      </c>
      <c r="O29" s="188">
        <v>5255</v>
      </c>
      <c r="P29" s="189">
        <v>74.67670882478329</v>
      </c>
      <c r="Q29" s="188">
        <v>1166</v>
      </c>
      <c r="R29" s="189">
        <v>10.479956857810533</v>
      </c>
    </row>
    <row r="30" spans="1:18" s="26" customFormat="1" ht="15.6" customHeight="1">
      <c r="A30" s="288" t="s">
        <v>303</v>
      </c>
      <c r="B30" s="290" t="s">
        <v>155</v>
      </c>
      <c r="C30" s="291"/>
      <c r="D30" s="151">
        <v>127692</v>
      </c>
      <c r="E30" s="151">
        <v>30645</v>
      </c>
      <c r="F30" s="152">
        <v>31.577483075210981</v>
      </c>
      <c r="G30" s="151">
        <v>9493</v>
      </c>
      <c r="H30" s="152">
        <v>8.0313708237802341</v>
      </c>
      <c r="I30" s="151">
        <v>63836</v>
      </c>
      <c r="J30" s="151">
        <v>15128</v>
      </c>
      <c r="K30" s="152">
        <v>31.05855300977252</v>
      </c>
      <c r="L30" s="151">
        <v>4485</v>
      </c>
      <c r="M30" s="152">
        <v>7.5567387238631198</v>
      </c>
      <c r="N30" s="151">
        <v>63856</v>
      </c>
      <c r="O30" s="151">
        <v>15517</v>
      </c>
      <c r="P30" s="152">
        <v>32.100374438858893</v>
      </c>
      <c r="Q30" s="151">
        <v>5008</v>
      </c>
      <c r="R30" s="171">
        <v>8.5100598151169109</v>
      </c>
    </row>
    <row r="31" spans="1:18" s="26" customFormat="1">
      <c r="A31" s="289"/>
      <c r="B31" s="292"/>
      <c r="C31" s="191" t="s">
        <v>304</v>
      </c>
      <c r="D31" s="185">
        <v>48589</v>
      </c>
      <c r="E31" s="185">
        <v>12317</v>
      </c>
      <c r="F31" s="186">
        <v>33.957322452580506</v>
      </c>
      <c r="G31" s="185">
        <v>-3434</v>
      </c>
      <c r="H31" s="186">
        <v>-6.6009265132729755</v>
      </c>
      <c r="I31" s="185">
        <v>20998</v>
      </c>
      <c r="J31" s="185">
        <v>5739</v>
      </c>
      <c r="K31" s="186">
        <v>37.610590471197327</v>
      </c>
      <c r="L31" s="185">
        <v>-1796</v>
      </c>
      <c r="M31" s="186">
        <v>-7.8792664736334119</v>
      </c>
      <c r="N31" s="185">
        <v>27591</v>
      </c>
      <c r="O31" s="185">
        <v>6578</v>
      </c>
      <c r="P31" s="186">
        <v>31.304430590586779</v>
      </c>
      <c r="Q31" s="185">
        <v>-1638</v>
      </c>
      <c r="R31" s="187">
        <v>-5.6040234014164012</v>
      </c>
    </row>
    <row r="32" spans="1:18" ht="15.6" customHeight="1">
      <c r="A32" s="289"/>
      <c r="B32" s="292"/>
      <c r="C32" s="190" t="s">
        <v>305</v>
      </c>
      <c r="D32" s="185">
        <v>8738</v>
      </c>
      <c r="E32" s="185">
        <v>81</v>
      </c>
      <c r="F32" s="186">
        <v>0.93565900427399795</v>
      </c>
      <c r="G32" s="185">
        <v>321</v>
      </c>
      <c r="H32" s="186">
        <v>3.8137103481050256</v>
      </c>
      <c r="I32" s="185">
        <v>5159</v>
      </c>
      <c r="J32" s="185">
        <v>-168</v>
      </c>
      <c r="K32" s="186">
        <v>-3.1537450722733245</v>
      </c>
      <c r="L32" s="185">
        <v>122</v>
      </c>
      <c r="M32" s="186">
        <v>2.4220766329164185</v>
      </c>
      <c r="N32" s="185">
        <v>3579</v>
      </c>
      <c r="O32" s="185">
        <v>249</v>
      </c>
      <c r="P32" s="186">
        <v>7.4774774774774775</v>
      </c>
      <c r="Q32" s="185">
        <v>199</v>
      </c>
      <c r="R32" s="187">
        <v>5.8875739644970411</v>
      </c>
    </row>
    <row r="33" spans="1:18" ht="15.6" customHeight="1">
      <c r="A33" s="289"/>
      <c r="B33" s="292"/>
      <c r="C33" s="190" t="s">
        <v>306</v>
      </c>
      <c r="D33" s="185">
        <v>136</v>
      </c>
      <c r="E33" s="185">
        <v>18</v>
      </c>
      <c r="F33" s="186">
        <v>15.254237288135593</v>
      </c>
      <c r="G33" s="185">
        <v>-8</v>
      </c>
      <c r="H33" s="186">
        <v>-5.5555555555555554</v>
      </c>
      <c r="I33" s="185">
        <v>59</v>
      </c>
      <c r="J33" s="185">
        <v>18</v>
      </c>
      <c r="K33" s="186">
        <v>43.902439024390247</v>
      </c>
      <c r="L33" s="185">
        <v>13</v>
      </c>
      <c r="M33" s="186">
        <v>28.260869565217391</v>
      </c>
      <c r="N33" s="185">
        <v>77</v>
      </c>
      <c r="O33" s="185">
        <v>0</v>
      </c>
      <c r="P33" s="186">
        <v>0</v>
      </c>
      <c r="Q33" s="185">
        <v>-21</v>
      </c>
      <c r="R33" s="187">
        <v>-21.428571428571427</v>
      </c>
    </row>
    <row r="34" spans="1:18" ht="15.6" customHeight="1">
      <c r="A34" s="289"/>
      <c r="B34" s="292"/>
      <c r="C34" s="190" t="s">
        <v>307</v>
      </c>
      <c r="D34" s="185">
        <v>0</v>
      </c>
      <c r="E34" s="185">
        <v>0</v>
      </c>
      <c r="F34" s="186" t="s">
        <v>395</v>
      </c>
      <c r="G34" s="185">
        <v>0</v>
      </c>
      <c r="H34" s="186" t="s">
        <v>395</v>
      </c>
      <c r="I34" s="185">
        <v>0</v>
      </c>
      <c r="J34" s="185">
        <v>0</v>
      </c>
      <c r="K34" s="186" t="s">
        <v>395</v>
      </c>
      <c r="L34" s="185">
        <v>0</v>
      </c>
      <c r="M34" s="186" t="s">
        <v>395</v>
      </c>
      <c r="N34" s="185">
        <v>0</v>
      </c>
      <c r="O34" s="185">
        <v>0</v>
      </c>
      <c r="P34" s="186" t="s">
        <v>395</v>
      </c>
      <c r="Q34" s="185">
        <v>0</v>
      </c>
      <c r="R34" s="187" t="s">
        <v>395</v>
      </c>
    </row>
    <row r="35" spans="1:18" ht="15.6" customHeight="1">
      <c r="A35" s="289"/>
      <c r="B35" s="292"/>
      <c r="C35" s="190" t="s">
        <v>308</v>
      </c>
      <c r="D35" s="185">
        <v>2</v>
      </c>
      <c r="E35" s="185">
        <v>-9</v>
      </c>
      <c r="F35" s="186">
        <v>-81.818181818181813</v>
      </c>
      <c r="G35" s="185">
        <v>-10</v>
      </c>
      <c r="H35" s="186">
        <v>-83.333333333333329</v>
      </c>
      <c r="I35" s="185">
        <v>1</v>
      </c>
      <c r="J35" s="185">
        <v>-2</v>
      </c>
      <c r="K35" s="186">
        <v>-66.666666666666671</v>
      </c>
      <c r="L35" s="185">
        <v>-7</v>
      </c>
      <c r="M35" s="186">
        <v>-87.5</v>
      </c>
      <c r="N35" s="185">
        <v>1</v>
      </c>
      <c r="O35" s="185">
        <v>-7</v>
      </c>
      <c r="P35" s="186">
        <v>-87.5</v>
      </c>
      <c r="Q35" s="185">
        <v>-3</v>
      </c>
      <c r="R35" s="187">
        <v>-75</v>
      </c>
    </row>
    <row r="36" spans="1:18" ht="15.6" customHeight="1">
      <c r="A36" s="289"/>
      <c r="B36" s="292"/>
      <c r="C36" s="190" t="s">
        <v>309</v>
      </c>
      <c r="D36" s="185">
        <v>0</v>
      </c>
      <c r="E36" s="185">
        <v>0</v>
      </c>
      <c r="F36" s="186" t="s">
        <v>395</v>
      </c>
      <c r="G36" s="185">
        <v>0</v>
      </c>
      <c r="H36" s="186" t="s">
        <v>395</v>
      </c>
      <c r="I36" s="185">
        <v>0</v>
      </c>
      <c r="J36" s="185">
        <v>0</v>
      </c>
      <c r="K36" s="186" t="s">
        <v>395</v>
      </c>
      <c r="L36" s="185">
        <v>0</v>
      </c>
      <c r="M36" s="186" t="s">
        <v>395</v>
      </c>
      <c r="N36" s="185">
        <v>0</v>
      </c>
      <c r="O36" s="185">
        <v>0</v>
      </c>
      <c r="P36" s="186" t="s">
        <v>395</v>
      </c>
      <c r="Q36" s="185">
        <v>0</v>
      </c>
      <c r="R36" s="187" t="s">
        <v>395</v>
      </c>
    </row>
    <row r="37" spans="1:18" ht="15.6" customHeight="1">
      <c r="A37" s="289"/>
      <c r="B37" s="292"/>
      <c r="C37" s="190" t="s">
        <v>310</v>
      </c>
      <c r="D37" s="185">
        <v>701</v>
      </c>
      <c r="E37" s="185">
        <v>345</v>
      </c>
      <c r="F37" s="186">
        <v>96.910112359550567</v>
      </c>
      <c r="G37" s="185">
        <v>-17</v>
      </c>
      <c r="H37" s="186">
        <v>-2.3676880222841228</v>
      </c>
      <c r="I37" s="185">
        <v>328</v>
      </c>
      <c r="J37" s="185">
        <v>138</v>
      </c>
      <c r="K37" s="186">
        <v>72.631578947368425</v>
      </c>
      <c r="L37" s="185">
        <v>39</v>
      </c>
      <c r="M37" s="186">
        <v>13.494809688581315</v>
      </c>
      <c r="N37" s="185">
        <v>373</v>
      </c>
      <c r="O37" s="185">
        <v>207</v>
      </c>
      <c r="P37" s="186">
        <v>124.6987951807229</v>
      </c>
      <c r="Q37" s="185">
        <v>-56</v>
      </c>
      <c r="R37" s="187">
        <v>-13.053613053613054</v>
      </c>
    </row>
    <row r="38" spans="1:18">
      <c r="A38" s="289"/>
      <c r="B38" s="292"/>
      <c r="C38" s="191" t="s">
        <v>311</v>
      </c>
      <c r="D38" s="185">
        <v>46</v>
      </c>
      <c r="E38" s="185">
        <v>-71</v>
      </c>
      <c r="F38" s="186">
        <v>-60.683760683760681</v>
      </c>
      <c r="G38" s="185">
        <v>-18</v>
      </c>
      <c r="H38" s="186">
        <v>-28.125</v>
      </c>
      <c r="I38" s="185">
        <v>22</v>
      </c>
      <c r="J38" s="185">
        <v>-30</v>
      </c>
      <c r="K38" s="186">
        <v>-57.692307692307693</v>
      </c>
      <c r="L38" s="185">
        <v>-5</v>
      </c>
      <c r="M38" s="186">
        <v>-18.518518518518519</v>
      </c>
      <c r="N38" s="185">
        <v>24</v>
      </c>
      <c r="O38" s="185">
        <v>-41</v>
      </c>
      <c r="P38" s="186">
        <v>-63.07692307692308</v>
      </c>
      <c r="Q38" s="185">
        <v>-13</v>
      </c>
      <c r="R38" s="187">
        <v>-35.135135135135137</v>
      </c>
    </row>
    <row r="39" spans="1:18" ht="15.6" customHeight="1">
      <c r="A39" s="289"/>
      <c r="B39" s="292"/>
      <c r="C39" s="190" t="s">
        <v>312</v>
      </c>
      <c r="D39" s="185">
        <v>183</v>
      </c>
      <c r="E39" s="185">
        <v>9</v>
      </c>
      <c r="F39" s="186">
        <v>5.1724137931034484</v>
      </c>
      <c r="G39" s="185">
        <v>9</v>
      </c>
      <c r="H39" s="186">
        <v>5.1724137931034484</v>
      </c>
      <c r="I39" s="185">
        <v>59</v>
      </c>
      <c r="J39" s="185">
        <v>-14</v>
      </c>
      <c r="K39" s="186">
        <v>-19.17808219178082</v>
      </c>
      <c r="L39" s="185">
        <v>-18</v>
      </c>
      <c r="M39" s="186">
        <v>-23.376623376623378</v>
      </c>
      <c r="N39" s="185">
        <v>124</v>
      </c>
      <c r="O39" s="185">
        <v>23</v>
      </c>
      <c r="P39" s="186">
        <v>22.772277227722771</v>
      </c>
      <c r="Q39" s="185">
        <v>27</v>
      </c>
      <c r="R39" s="187">
        <v>27.835051546391753</v>
      </c>
    </row>
    <row r="40" spans="1:18" ht="15.6" customHeight="1">
      <c r="A40" s="289"/>
      <c r="B40" s="292"/>
      <c r="C40" s="190" t="s">
        <v>313</v>
      </c>
      <c r="D40" s="185">
        <v>621</v>
      </c>
      <c r="E40" s="185">
        <v>381</v>
      </c>
      <c r="F40" s="186">
        <v>158.75</v>
      </c>
      <c r="G40" s="185">
        <v>403</v>
      </c>
      <c r="H40" s="186">
        <v>184.86238532110093</v>
      </c>
      <c r="I40" s="185">
        <v>288</v>
      </c>
      <c r="J40" s="185">
        <v>186</v>
      </c>
      <c r="K40" s="186">
        <v>182.35294117647058</v>
      </c>
      <c r="L40" s="185">
        <v>166</v>
      </c>
      <c r="M40" s="186">
        <v>136.0655737704918</v>
      </c>
      <c r="N40" s="185">
        <v>333</v>
      </c>
      <c r="O40" s="185">
        <v>195</v>
      </c>
      <c r="P40" s="186">
        <v>141.30434782608697</v>
      </c>
      <c r="Q40" s="185">
        <v>237</v>
      </c>
      <c r="R40" s="187">
        <v>246.875</v>
      </c>
    </row>
    <row r="41" spans="1:18" ht="15.6" customHeight="1">
      <c r="A41" s="289"/>
      <c r="B41" s="292"/>
      <c r="C41" s="190" t="s">
        <v>79</v>
      </c>
      <c r="D41" s="185">
        <v>20956</v>
      </c>
      <c r="E41" s="185">
        <v>3664</v>
      </c>
      <c r="F41" s="186">
        <v>21.188989127920426</v>
      </c>
      <c r="G41" s="185">
        <v>9069</v>
      </c>
      <c r="H41" s="186">
        <v>76.293429797257502</v>
      </c>
      <c r="I41" s="185">
        <v>8862</v>
      </c>
      <c r="J41" s="185">
        <v>1514</v>
      </c>
      <c r="K41" s="186">
        <v>20.60424605334785</v>
      </c>
      <c r="L41" s="185">
        <v>4131</v>
      </c>
      <c r="M41" s="186">
        <v>87.317691819911218</v>
      </c>
      <c r="N41" s="185">
        <v>12094</v>
      </c>
      <c r="O41" s="185">
        <v>2150</v>
      </c>
      <c r="P41" s="186">
        <v>21.621078037007241</v>
      </c>
      <c r="Q41" s="185">
        <v>4938</v>
      </c>
      <c r="R41" s="187">
        <v>69.005030743432087</v>
      </c>
    </row>
    <row r="42" spans="1:18" ht="15.6" customHeight="1">
      <c r="A42" s="289"/>
      <c r="B42" s="293"/>
      <c r="C42" s="188" t="s">
        <v>314</v>
      </c>
      <c r="D42" s="188">
        <v>79972</v>
      </c>
      <c r="E42" s="188">
        <v>16735</v>
      </c>
      <c r="F42" s="189">
        <v>26.463937251925298</v>
      </c>
      <c r="G42" s="188">
        <v>6315</v>
      </c>
      <c r="H42" s="189">
        <v>8.5735232225043099</v>
      </c>
      <c r="I42" s="188">
        <v>35776</v>
      </c>
      <c r="J42" s="188">
        <v>7381</v>
      </c>
      <c r="K42" s="189">
        <v>25.994013030463108</v>
      </c>
      <c r="L42" s="188">
        <v>2645</v>
      </c>
      <c r="M42" s="189">
        <v>7.9834595997706073</v>
      </c>
      <c r="N42" s="188">
        <v>44196</v>
      </c>
      <c r="O42" s="188">
        <v>9354</v>
      </c>
      <c r="P42" s="189">
        <v>26.846908903048046</v>
      </c>
      <c r="Q42" s="188">
        <v>3670</v>
      </c>
      <c r="R42" s="189">
        <v>9.0559147214134139</v>
      </c>
    </row>
    <row r="43" spans="1:18">
      <c r="A43" s="289"/>
      <c r="B43" s="292"/>
      <c r="C43" s="191" t="s">
        <v>304</v>
      </c>
      <c r="D43" s="185">
        <v>39447</v>
      </c>
      <c r="E43" s="185">
        <v>13088</v>
      </c>
      <c r="F43" s="186">
        <v>49.652869987480557</v>
      </c>
      <c r="G43" s="185">
        <v>2721</v>
      </c>
      <c r="H43" s="186">
        <v>7.408920111092959</v>
      </c>
      <c r="I43" s="185">
        <v>22659</v>
      </c>
      <c r="J43" s="185">
        <v>7450</v>
      </c>
      <c r="K43" s="186">
        <v>48.984154119271487</v>
      </c>
      <c r="L43" s="185">
        <v>1563</v>
      </c>
      <c r="M43" s="186">
        <v>7.4089874857792948</v>
      </c>
      <c r="N43" s="185">
        <v>16788</v>
      </c>
      <c r="O43" s="185">
        <v>5638</v>
      </c>
      <c r="P43" s="186">
        <v>50.565022421524667</v>
      </c>
      <c r="Q43" s="185">
        <v>1158</v>
      </c>
      <c r="R43" s="187">
        <v>7.4088291746641071</v>
      </c>
    </row>
    <row r="44" spans="1:18" ht="15.6" customHeight="1">
      <c r="A44" s="289"/>
      <c r="B44" s="292"/>
      <c r="C44" s="190" t="s">
        <v>305</v>
      </c>
      <c r="D44" s="185">
        <v>6251</v>
      </c>
      <c r="E44" s="185">
        <v>286</v>
      </c>
      <c r="F44" s="186">
        <v>4.7946353730092204</v>
      </c>
      <c r="G44" s="185">
        <v>634</v>
      </c>
      <c r="H44" s="186">
        <v>11.287163966530176</v>
      </c>
      <c r="I44" s="185">
        <v>4673</v>
      </c>
      <c r="J44" s="185">
        <v>124</v>
      </c>
      <c r="K44" s="186">
        <v>2.7258738184216313</v>
      </c>
      <c r="L44" s="185">
        <v>290</v>
      </c>
      <c r="M44" s="186">
        <v>6.6164727355692445</v>
      </c>
      <c r="N44" s="185">
        <v>1578</v>
      </c>
      <c r="O44" s="185">
        <v>162</v>
      </c>
      <c r="P44" s="186">
        <v>11.440677966101696</v>
      </c>
      <c r="Q44" s="185">
        <v>344</v>
      </c>
      <c r="R44" s="187">
        <v>27.876823338735818</v>
      </c>
    </row>
    <row r="45" spans="1:18" ht="15.6" customHeight="1">
      <c r="A45" s="289"/>
      <c r="B45" s="292"/>
      <c r="C45" s="190" t="s">
        <v>306</v>
      </c>
      <c r="D45" s="185">
        <v>102</v>
      </c>
      <c r="E45" s="185">
        <v>8</v>
      </c>
      <c r="F45" s="186">
        <v>8.5106382978723403</v>
      </c>
      <c r="G45" s="185">
        <v>5</v>
      </c>
      <c r="H45" s="186">
        <v>5.1546391752577323</v>
      </c>
      <c r="I45" s="185">
        <v>51</v>
      </c>
      <c r="J45" s="185">
        <v>5</v>
      </c>
      <c r="K45" s="186">
        <v>10.869565217391305</v>
      </c>
      <c r="L45" s="185">
        <v>0</v>
      </c>
      <c r="M45" s="186">
        <v>0</v>
      </c>
      <c r="N45" s="185">
        <v>51</v>
      </c>
      <c r="O45" s="185">
        <v>3</v>
      </c>
      <c r="P45" s="186">
        <v>6.25</v>
      </c>
      <c r="Q45" s="185">
        <v>5</v>
      </c>
      <c r="R45" s="187">
        <v>10.869565217391305</v>
      </c>
    </row>
    <row r="46" spans="1:18" ht="15.6" customHeight="1">
      <c r="A46" s="289"/>
      <c r="B46" s="292"/>
      <c r="C46" s="190" t="s">
        <v>307</v>
      </c>
      <c r="D46" s="185">
        <v>4</v>
      </c>
      <c r="E46" s="185">
        <v>1</v>
      </c>
      <c r="F46" s="186">
        <v>33.333333333333336</v>
      </c>
      <c r="G46" s="185">
        <v>3</v>
      </c>
      <c r="H46" s="186">
        <v>300</v>
      </c>
      <c r="I46" s="185">
        <v>2</v>
      </c>
      <c r="J46" s="185">
        <v>0</v>
      </c>
      <c r="K46" s="186">
        <v>0</v>
      </c>
      <c r="L46" s="185">
        <v>1</v>
      </c>
      <c r="M46" s="186">
        <v>100</v>
      </c>
      <c r="N46" s="185">
        <v>2</v>
      </c>
      <c r="O46" s="185">
        <v>1</v>
      </c>
      <c r="P46" s="186">
        <v>100</v>
      </c>
      <c r="Q46" s="185">
        <v>2</v>
      </c>
      <c r="R46" s="187" t="s">
        <v>483</v>
      </c>
    </row>
    <row r="47" spans="1:18" ht="15.6" customHeight="1">
      <c r="A47" s="289"/>
      <c r="B47" s="292"/>
      <c r="C47" s="190" t="s">
        <v>315</v>
      </c>
      <c r="D47" s="185">
        <v>285</v>
      </c>
      <c r="E47" s="185">
        <v>-19</v>
      </c>
      <c r="F47" s="186">
        <v>-6.25</v>
      </c>
      <c r="G47" s="185">
        <v>-36</v>
      </c>
      <c r="H47" s="186">
        <v>-11.214953271028037</v>
      </c>
      <c r="I47" s="185">
        <v>67</v>
      </c>
      <c r="J47" s="185">
        <v>-14</v>
      </c>
      <c r="K47" s="186">
        <v>-17.283950617283949</v>
      </c>
      <c r="L47" s="185">
        <v>-22</v>
      </c>
      <c r="M47" s="186">
        <v>-24.719101123595507</v>
      </c>
      <c r="N47" s="185">
        <v>218</v>
      </c>
      <c r="O47" s="185">
        <v>-5</v>
      </c>
      <c r="P47" s="186">
        <v>-2.2421524663677128</v>
      </c>
      <c r="Q47" s="185">
        <v>-14</v>
      </c>
      <c r="R47" s="187">
        <v>-6.0344827586206895</v>
      </c>
    </row>
    <row r="48" spans="1:18" ht="15.6" customHeight="1">
      <c r="A48" s="289"/>
      <c r="B48" s="292"/>
      <c r="C48" s="190" t="s">
        <v>308</v>
      </c>
      <c r="D48" s="185">
        <v>15</v>
      </c>
      <c r="E48" s="185">
        <v>6</v>
      </c>
      <c r="F48" s="186">
        <v>66.666666666666671</v>
      </c>
      <c r="G48" s="185">
        <v>-1</v>
      </c>
      <c r="H48" s="186">
        <v>-6.25</v>
      </c>
      <c r="I48" s="185">
        <v>10</v>
      </c>
      <c r="J48" s="185">
        <v>5</v>
      </c>
      <c r="K48" s="186">
        <v>100</v>
      </c>
      <c r="L48" s="185">
        <v>3</v>
      </c>
      <c r="M48" s="186">
        <v>42.857142857142854</v>
      </c>
      <c r="N48" s="185">
        <v>5</v>
      </c>
      <c r="O48" s="185">
        <v>1</v>
      </c>
      <c r="P48" s="186">
        <v>25</v>
      </c>
      <c r="Q48" s="185">
        <v>-4</v>
      </c>
      <c r="R48" s="187">
        <v>-44.444444444444443</v>
      </c>
    </row>
    <row r="49" spans="1:18" ht="15.6" customHeight="1">
      <c r="A49" s="289"/>
      <c r="B49" s="292"/>
      <c r="C49" s="190" t="s">
        <v>310</v>
      </c>
      <c r="D49" s="185">
        <v>133</v>
      </c>
      <c r="E49" s="185">
        <v>54</v>
      </c>
      <c r="F49" s="186">
        <v>68.35443037974683</v>
      </c>
      <c r="G49" s="185">
        <v>-55</v>
      </c>
      <c r="H49" s="186">
        <v>-29.25531914893617</v>
      </c>
      <c r="I49" s="185">
        <v>95</v>
      </c>
      <c r="J49" s="185">
        <v>47</v>
      </c>
      <c r="K49" s="186">
        <v>97.916666666666671</v>
      </c>
      <c r="L49" s="185">
        <v>-24</v>
      </c>
      <c r="M49" s="186">
        <v>-20.168067226890756</v>
      </c>
      <c r="N49" s="185">
        <v>38</v>
      </c>
      <c r="O49" s="185">
        <v>7</v>
      </c>
      <c r="P49" s="186">
        <v>22.580645161290324</v>
      </c>
      <c r="Q49" s="185">
        <v>-31</v>
      </c>
      <c r="R49" s="187">
        <v>-44.927536231884055</v>
      </c>
    </row>
    <row r="50" spans="1:18" ht="15.6" customHeight="1">
      <c r="A50" s="289"/>
      <c r="B50" s="292"/>
      <c r="C50" s="190" t="s">
        <v>313</v>
      </c>
      <c r="D50" s="185">
        <v>11</v>
      </c>
      <c r="E50" s="185">
        <v>10</v>
      </c>
      <c r="F50" s="186">
        <v>1000</v>
      </c>
      <c r="G50" s="185">
        <v>6</v>
      </c>
      <c r="H50" s="186">
        <v>120</v>
      </c>
      <c r="I50" s="185">
        <v>9</v>
      </c>
      <c r="J50" s="185">
        <v>9</v>
      </c>
      <c r="K50" s="186" t="s">
        <v>483</v>
      </c>
      <c r="L50" s="185">
        <v>7</v>
      </c>
      <c r="M50" s="186">
        <v>350</v>
      </c>
      <c r="N50" s="185">
        <v>2</v>
      </c>
      <c r="O50" s="185">
        <v>1</v>
      </c>
      <c r="P50" s="186">
        <v>100</v>
      </c>
      <c r="Q50" s="185">
        <v>-1</v>
      </c>
      <c r="R50" s="187">
        <v>-33.333333333333336</v>
      </c>
    </row>
    <row r="51" spans="1:18" ht="15.6" customHeight="1">
      <c r="A51" s="289"/>
      <c r="B51" s="292"/>
      <c r="C51" s="190" t="s">
        <v>316</v>
      </c>
      <c r="D51" s="185">
        <v>1472</v>
      </c>
      <c r="E51" s="185">
        <v>476</v>
      </c>
      <c r="F51" s="186">
        <v>47.791164658634536</v>
      </c>
      <c r="G51" s="185">
        <v>-99</v>
      </c>
      <c r="H51" s="186">
        <v>-6.3017186505410567</v>
      </c>
      <c r="I51" s="185">
        <v>494</v>
      </c>
      <c r="J51" s="185">
        <v>121</v>
      </c>
      <c r="K51" s="186">
        <v>32.439678284182307</v>
      </c>
      <c r="L51" s="185">
        <v>22</v>
      </c>
      <c r="M51" s="186">
        <v>4.6610169491525424</v>
      </c>
      <c r="N51" s="185">
        <v>978</v>
      </c>
      <c r="O51" s="185">
        <v>355</v>
      </c>
      <c r="P51" s="186">
        <v>56.982343499197434</v>
      </c>
      <c r="Q51" s="185">
        <v>-121</v>
      </c>
      <c r="R51" s="187">
        <v>-11.010009099181074</v>
      </c>
    </row>
    <row r="52" spans="1:18" ht="15.6" customHeight="1">
      <c r="A52" s="289"/>
      <c r="B52" s="292"/>
      <c r="C52" s="188" t="s">
        <v>317</v>
      </c>
      <c r="D52" s="188">
        <v>47720</v>
      </c>
      <c r="E52" s="188">
        <v>13910</v>
      </c>
      <c r="F52" s="189">
        <v>41.141674060928722</v>
      </c>
      <c r="G52" s="188">
        <v>3178</v>
      </c>
      <c r="H52" s="189">
        <v>7.1348390283328094</v>
      </c>
      <c r="I52" s="188">
        <v>28060</v>
      </c>
      <c r="J52" s="188">
        <v>7747</v>
      </c>
      <c r="K52" s="189">
        <v>38.138138138138139</v>
      </c>
      <c r="L52" s="188">
        <v>1840</v>
      </c>
      <c r="M52" s="189">
        <v>7.0175438596491224</v>
      </c>
      <c r="N52" s="188">
        <v>19660</v>
      </c>
      <c r="O52" s="188">
        <v>6163</v>
      </c>
      <c r="P52" s="189">
        <v>45.661998962732461</v>
      </c>
      <c r="Q52" s="188">
        <v>1338</v>
      </c>
      <c r="R52" s="189">
        <v>7.3026962122039079</v>
      </c>
    </row>
    <row r="53" spans="1:18" ht="4.5" customHeight="1">
      <c r="A53" s="153"/>
      <c r="B53" s="126"/>
      <c r="C53" s="126"/>
      <c r="D53" s="192"/>
      <c r="E53" s="192"/>
      <c r="F53" s="192"/>
      <c r="G53" s="192"/>
      <c r="H53" s="192"/>
      <c r="I53" s="192"/>
      <c r="J53" s="192"/>
      <c r="K53" s="192"/>
      <c r="L53" s="192"/>
      <c r="M53" s="192"/>
      <c r="N53" s="192"/>
      <c r="O53" s="192"/>
      <c r="P53" s="192"/>
      <c r="Q53" s="192"/>
      <c r="R53" s="192"/>
    </row>
    <row r="54" spans="1:18">
      <c r="A54" s="104" t="s">
        <v>139</v>
      </c>
      <c r="B54" s="104"/>
      <c r="C54" s="104"/>
    </row>
    <row r="56" spans="1:18">
      <c r="B56" s="106"/>
      <c r="D56" s="106" t="s">
        <v>63</v>
      </c>
    </row>
  </sheetData>
  <mergeCells count="24">
    <mergeCell ref="A5:M5"/>
    <mergeCell ref="A6:C8"/>
    <mergeCell ref="D6:H6"/>
    <mergeCell ref="I6:M6"/>
    <mergeCell ref="N6:R6"/>
    <mergeCell ref="D7:D8"/>
    <mergeCell ref="E7:F7"/>
    <mergeCell ref="G7:H7"/>
    <mergeCell ref="I7:I8"/>
    <mergeCell ref="J7:K7"/>
    <mergeCell ref="N7:N8"/>
    <mergeCell ref="O7:P7"/>
    <mergeCell ref="Q7:R7"/>
    <mergeCell ref="A10:C10"/>
    <mergeCell ref="A11:A29"/>
    <mergeCell ref="B11:C11"/>
    <mergeCell ref="B12:B17"/>
    <mergeCell ref="B18:B23"/>
    <mergeCell ref="B24:B29"/>
    <mergeCell ref="A30:A52"/>
    <mergeCell ref="B30:C30"/>
    <mergeCell ref="B31:B42"/>
    <mergeCell ref="B43:B52"/>
    <mergeCell ref="L7:M7"/>
  </mergeCells>
  <hyperlinks>
    <hyperlink ref="O2" location="ÍNDICE!A1" display="VOLVER AL ÍNDICE" xr:uid="{0E764697-6D64-434B-A3FE-BEAEA888E1E6}"/>
  </hyperlinks>
  <pageMargins left="0.7" right="0.7" top="0.75" bottom="0.75" header="0.3" footer="0.3"/>
  <pageSetup paperSize="9" scale="7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E8793-C52B-4D10-81E4-7D3CC01D31B7}">
  <sheetPr codeName="Hoja27"/>
  <dimension ref="A1:M109"/>
  <sheetViews>
    <sheetView zoomScaleNormal="100" workbookViewId="0"/>
  </sheetViews>
  <sheetFormatPr baseColWidth="10" defaultColWidth="9.140625" defaultRowHeight="15"/>
  <cols>
    <col min="1" max="2" width="3.5703125" style="105" customWidth="1"/>
    <col min="3" max="3" width="26.5703125" style="105" customWidth="1"/>
    <col min="4" max="4" width="7.7109375" style="105" customWidth="1"/>
    <col min="5" max="5" width="11.140625" style="105" customWidth="1"/>
    <col min="6" max="7" width="7.7109375" style="105" customWidth="1"/>
    <col min="8" max="8" width="9.28515625" style="105" customWidth="1"/>
    <col min="9" max="12" width="7.7109375" style="105" customWidth="1"/>
    <col min="13" max="13" width="6" style="105" customWidth="1"/>
    <col min="14" max="223" width="9.140625" style="105"/>
    <col min="224" max="224" width="0.42578125" style="105" customWidth="1"/>
    <col min="225" max="225" width="12.140625" style="105" customWidth="1"/>
    <col min="226" max="226" width="9.85546875" style="105" customWidth="1"/>
    <col min="227" max="228" width="10" style="105" customWidth="1"/>
    <col min="229" max="234" width="9.28515625" style="105" customWidth="1"/>
    <col min="235" max="479" width="9.140625" style="105"/>
    <col min="480" max="480" width="0.42578125" style="105" customWidth="1"/>
    <col min="481" max="481" width="12.140625" style="105" customWidth="1"/>
    <col min="482" max="482" width="9.85546875" style="105" customWidth="1"/>
    <col min="483" max="484" width="10" style="105" customWidth="1"/>
    <col min="485" max="490" width="9.28515625" style="105" customWidth="1"/>
    <col min="491" max="735" width="9.140625" style="105"/>
    <col min="736" max="736" width="0.42578125" style="105" customWidth="1"/>
    <col min="737" max="737" width="12.140625" style="105" customWidth="1"/>
    <col min="738" max="738" width="9.85546875" style="105" customWidth="1"/>
    <col min="739" max="740" width="10" style="105" customWidth="1"/>
    <col min="741" max="746" width="9.28515625" style="105" customWidth="1"/>
    <col min="747" max="991" width="9.140625" style="105"/>
    <col min="992" max="992" width="0.42578125" style="105" customWidth="1"/>
    <col min="993" max="993" width="12.140625" style="105" customWidth="1"/>
    <col min="994" max="994" width="9.85546875" style="105" customWidth="1"/>
    <col min="995" max="996" width="10" style="105" customWidth="1"/>
    <col min="997" max="1002" width="9.28515625" style="105" customWidth="1"/>
    <col min="1003" max="1247" width="9.140625" style="105"/>
    <col min="1248" max="1248" width="0.42578125" style="105" customWidth="1"/>
    <col min="1249" max="1249" width="12.140625" style="105" customWidth="1"/>
    <col min="1250" max="1250" width="9.85546875" style="105" customWidth="1"/>
    <col min="1251" max="1252" width="10" style="105" customWidth="1"/>
    <col min="1253" max="1258" width="9.28515625" style="105" customWidth="1"/>
    <col min="1259" max="1503" width="9.140625" style="105"/>
    <col min="1504" max="1504" width="0.42578125" style="105" customWidth="1"/>
    <col min="1505" max="1505" width="12.140625" style="105" customWidth="1"/>
    <col min="1506" max="1506" width="9.85546875" style="105" customWidth="1"/>
    <col min="1507" max="1508" width="10" style="105" customWidth="1"/>
    <col min="1509" max="1514" width="9.28515625" style="105" customWidth="1"/>
    <col min="1515" max="1759" width="9.140625" style="105"/>
    <col min="1760" max="1760" width="0.42578125" style="105" customWidth="1"/>
    <col min="1761" max="1761" width="12.140625" style="105" customWidth="1"/>
    <col min="1762" max="1762" width="9.85546875" style="105" customWidth="1"/>
    <col min="1763" max="1764" width="10" style="105" customWidth="1"/>
    <col min="1765" max="1770" width="9.28515625" style="105" customWidth="1"/>
    <col min="1771" max="2015" width="9.140625" style="105"/>
    <col min="2016" max="2016" width="0.42578125" style="105" customWidth="1"/>
    <col min="2017" max="2017" width="12.140625" style="105" customWidth="1"/>
    <col min="2018" max="2018" width="9.85546875" style="105" customWidth="1"/>
    <col min="2019" max="2020" width="10" style="105" customWidth="1"/>
    <col min="2021" max="2026" width="9.28515625" style="105" customWidth="1"/>
    <col min="2027" max="2271" width="9.140625" style="105"/>
    <col min="2272" max="2272" width="0.42578125" style="105" customWidth="1"/>
    <col min="2273" max="2273" width="12.140625" style="105" customWidth="1"/>
    <col min="2274" max="2274" width="9.85546875" style="105" customWidth="1"/>
    <col min="2275" max="2276" width="10" style="105" customWidth="1"/>
    <col min="2277" max="2282" width="9.28515625" style="105" customWidth="1"/>
    <col min="2283" max="2527" width="9.140625" style="105"/>
    <col min="2528" max="2528" width="0.42578125" style="105" customWidth="1"/>
    <col min="2529" max="2529" width="12.140625" style="105" customWidth="1"/>
    <col min="2530" max="2530" width="9.85546875" style="105" customWidth="1"/>
    <col min="2531" max="2532" width="10" style="105" customWidth="1"/>
    <col min="2533" max="2538" width="9.28515625" style="105" customWidth="1"/>
    <col min="2539" max="2783" width="9.140625" style="105"/>
    <col min="2784" max="2784" width="0.42578125" style="105" customWidth="1"/>
    <col min="2785" max="2785" width="12.140625" style="105" customWidth="1"/>
    <col min="2786" max="2786" width="9.85546875" style="105" customWidth="1"/>
    <col min="2787" max="2788" width="10" style="105" customWidth="1"/>
    <col min="2789" max="2794" width="9.28515625" style="105" customWidth="1"/>
    <col min="2795" max="3039" width="9.140625" style="105"/>
    <col min="3040" max="3040" width="0.42578125" style="105" customWidth="1"/>
    <col min="3041" max="3041" width="12.140625" style="105" customWidth="1"/>
    <col min="3042" max="3042" width="9.85546875" style="105" customWidth="1"/>
    <col min="3043" max="3044" width="10" style="105" customWidth="1"/>
    <col min="3045" max="3050" width="9.28515625" style="105" customWidth="1"/>
    <col min="3051" max="3295" width="9.140625" style="105"/>
    <col min="3296" max="3296" width="0.42578125" style="105" customWidth="1"/>
    <col min="3297" max="3297" width="12.140625" style="105" customWidth="1"/>
    <col min="3298" max="3298" width="9.85546875" style="105" customWidth="1"/>
    <col min="3299" max="3300" width="10" style="105" customWidth="1"/>
    <col min="3301" max="3306" width="9.28515625" style="105" customWidth="1"/>
    <col min="3307" max="3551" width="9.140625" style="105"/>
    <col min="3552" max="3552" width="0.42578125" style="105" customWidth="1"/>
    <col min="3553" max="3553" width="12.140625" style="105" customWidth="1"/>
    <col min="3554" max="3554" width="9.85546875" style="105" customWidth="1"/>
    <col min="3555" max="3556" width="10" style="105" customWidth="1"/>
    <col min="3557" max="3562" width="9.28515625" style="105" customWidth="1"/>
    <col min="3563" max="3807" width="9.140625" style="105"/>
    <col min="3808" max="3808" width="0.42578125" style="105" customWidth="1"/>
    <col min="3809" max="3809" width="12.140625" style="105" customWidth="1"/>
    <col min="3810" max="3810" width="9.85546875" style="105" customWidth="1"/>
    <col min="3811" max="3812" width="10" style="105" customWidth="1"/>
    <col min="3813" max="3818" width="9.28515625" style="105" customWidth="1"/>
    <col min="3819" max="4063" width="9.140625" style="105"/>
    <col min="4064" max="4064" width="0.42578125" style="105" customWidth="1"/>
    <col min="4065" max="4065" width="12.140625" style="105" customWidth="1"/>
    <col min="4066" max="4066" width="9.85546875" style="105" customWidth="1"/>
    <col min="4067" max="4068" width="10" style="105" customWidth="1"/>
    <col min="4069" max="4074" width="9.28515625" style="105" customWidth="1"/>
    <col min="4075" max="4319" width="9.140625" style="105"/>
    <col min="4320" max="4320" width="0.42578125" style="105" customWidth="1"/>
    <col min="4321" max="4321" width="12.140625" style="105" customWidth="1"/>
    <col min="4322" max="4322" width="9.85546875" style="105" customWidth="1"/>
    <col min="4323" max="4324" width="10" style="105" customWidth="1"/>
    <col min="4325" max="4330" width="9.28515625" style="105" customWidth="1"/>
    <col min="4331" max="4575" width="9.140625" style="105"/>
    <col min="4576" max="4576" width="0.42578125" style="105" customWidth="1"/>
    <col min="4577" max="4577" width="12.140625" style="105" customWidth="1"/>
    <col min="4578" max="4578" width="9.85546875" style="105" customWidth="1"/>
    <col min="4579" max="4580" width="10" style="105" customWidth="1"/>
    <col min="4581" max="4586" width="9.28515625" style="105" customWidth="1"/>
    <col min="4587" max="4831" width="9.140625" style="105"/>
    <col min="4832" max="4832" width="0.42578125" style="105" customWidth="1"/>
    <col min="4833" max="4833" width="12.140625" style="105" customWidth="1"/>
    <col min="4834" max="4834" width="9.85546875" style="105" customWidth="1"/>
    <col min="4835" max="4836" width="10" style="105" customWidth="1"/>
    <col min="4837" max="4842" width="9.28515625" style="105" customWidth="1"/>
    <col min="4843" max="5087" width="9.140625" style="105"/>
    <col min="5088" max="5088" width="0.42578125" style="105" customWidth="1"/>
    <col min="5089" max="5089" width="12.140625" style="105" customWidth="1"/>
    <col min="5090" max="5090" width="9.85546875" style="105" customWidth="1"/>
    <col min="5091" max="5092" width="10" style="105" customWidth="1"/>
    <col min="5093" max="5098" width="9.28515625" style="105" customWidth="1"/>
    <col min="5099" max="5343" width="9.140625" style="105"/>
    <col min="5344" max="5344" width="0.42578125" style="105" customWidth="1"/>
    <col min="5345" max="5345" width="12.140625" style="105" customWidth="1"/>
    <col min="5346" max="5346" width="9.85546875" style="105" customWidth="1"/>
    <col min="5347" max="5348" width="10" style="105" customWidth="1"/>
    <col min="5349" max="5354" width="9.28515625" style="105" customWidth="1"/>
    <col min="5355" max="5599" width="9.140625" style="105"/>
    <col min="5600" max="5600" width="0.42578125" style="105" customWidth="1"/>
    <col min="5601" max="5601" width="12.140625" style="105" customWidth="1"/>
    <col min="5602" max="5602" width="9.85546875" style="105" customWidth="1"/>
    <col min="5603" max="5604" width="10" style="105" customWidth="1"/>
    <col min="5605" max="5610" width="9.28515625" style="105" customWidth="1"/>
    <col min="5611" max="5855" width="9.140625" style="105"/>
    <col min="5856" max="5856" width="0.42578125" style="105" customWidth="1"/>
    <col min="5857" max="5857" width="12.140625" style="105" customWidth="1"/>
    <col min="5858" max="5858" width="9.85546875" style="105" customWidth="1"/>
    <col min="5859" max="5860" width="10" style="105" customWidth="1"/>
    <col min="5861" max="5866" width="9.28515625" style="105" customWidth="1"/>
    <col min="5867" max="6111" width="9.140625" style="105"/>
    <col min="6112" max="6112" width="0.42578125" style="105" customWidth="1"/>
    <col min="6113" max="6113" width="12.140625" style="105" customWidth="1"/>
    <col min="6114" max="6114" width="9.85546875" style="105" customWidth="1"/>
    <col min="6115" max="6116" width="10" style="105" customWidth="1"/>
    <col min="6117" max="6122" width="9.28515625" style="105" customWidth="1"/>
    <col min="6123" max="6367" width="9.140625" style="105"/>
    <col min="6368" max="6368" width="0.42578125" style="105" customWidth="1"/>
    <col min="6369" max="6369" width="12.140625" style="105" customWidth="1"/>
    <col min="6370" max="6370" width="9.85546875" style="105" customWidth="1"/>
    <col min="6371" max="6372" width="10" style="105" customWidth="1"/>
    <col min="6373" max="6378" width="9.28515625" style="105" customWidth="1"/>
    <col min="6379" max="6623" width="9.140625" style="105"/>
    <col min="6624" max="6624" width="0.42578125" style="105" customWidth="1"/>
    <col min="6625" max="6625" width="12.140625" style="105" customWidth="1"/>
    <col min="6626" max="6626" width="9.85546875" style="105" customWidth="1"/>
    <col min="6627" max="6628" width="10" style="105" customWidth="1"/>
    <col min="6629" max="6634" width="9.28515625" style="105" customWidth="1"/>
    <col min="6635" max="6879" width="9.140625" style="105"/>
    <col min="6880" max="6880" width="0.42578125" style="105" customWidth="1"/>
    <col min="6881" max="6881" width="12.140625" style="105" customWidth="1"/>
    <col min="6882" max="6882" width="9.85546875" style="105" customWidth="1"/>
    <col min="6883" max="6884" width="10" style="105" customWidth="1"/>
    <col min="6885" max="6890" width="9.28515625" style="105" customWidth="1"/>
    <col min="6891" max="7135" width="9.140625" style="105"/>
    <col min="7136" max="7136" width="0.42578125" style="105" customWidth="1"/>
    <col min="7137" max="7137" width="12.140625" style="105" customWidth="1"/>
    <col min="7138" max="7138" width="9.85546875" style="105" customWidth="1"/>
    <col min="7139" max="7140" width="10" style="105" customWidth="1"/>
    <col min="7141" max="7146" width="9.28515625" style="105" customWidth="1"/>
    <col min="7147" max="7391" width="9.140625" style="105"/>
    <col min="7392" max="7392" width="0.42578125" style="105" customWidth="1"/>
    <col min="7393" max="7393" width="12.140625" style="105" customWidth="1"/>
    <col min="7394" max="7394" width="9.85546875" style="105" customWidth="1"/>
    <col min="7395" max="7396" width="10" style="105" customWidth="1"/>
    <col min="7397" max="7402" width="9.28515625" style="105" customWidth="1"/>
    <col min="7403" max="7647" width="9.140625" style="105"/>
    <col min="7648" max="7648" width="0.42578125" style="105" customWidth="1"/>
    <col min="7649" max="7649" width="12.140625" style="105" customWidth="1"/>
    <col min="7650" max="7650" width="9.85546875" style="105" customWidth="1"/>
    <col min="7651" max="7652" width="10" style="105" customWidth="1"/>
    <col min="7653" max="7658" width="9.28515625" style="105" customWidth="1"/>
    <col min="7659" max="7903" width="9.140625" style="105"/>
    <col min="7904" max="7904" width="0.42578125" style="105" customWidth="1"/>
    <col min="7905" max="7905" width="12.140625" style="105" customWidth="1"/>
    <col min="7906" max="7906" width="9.85546875" style="105" customWidth="1"/>
    <col min="7907" max="7908" width="10" style="105" customWidth="1"/>
    <col min="7909" max="7914" width="9.28515625" style="105" customWidth="1"/>
    <col min="7915" max="8159" width="9.140625" style="105"/>
    <col min="8160" max="8160" width="0.42578125" style="105" customWidth="1"/>
    <col min="8161" max="8161" width="12.140625" style="105" customWidth="1"/>
    <col min="8162" max="8162" width="9.85546875" style="105" customWidth="1"/>
    <col min="8163" max="8164" width="10" style="105" customWidth="1"/>
    <col min="8165" max="8170" width="9.28515625" style="105" customWidth="1"/>
    <col min="8171" max="8415" width="9.140625" style="105"/>
    <col min="8416" max="8416" width="0.42578125" style="105" customWidth="1"/>
    <col min="8417" max="8417" width="12.140625" style="105" customWidth="1"/>
    <col min="8418" max="8418" width="9.85546875" style="105" customWidth="1"/>
    <col min="8419" max="8420" width="10" style="105" customWidth="1"/>
    <col min="8421" max="8426" width="9.28515625" style="105" customWidth="1"/>
    <col min="8427" max="8671" width="9.140625" style="105"/>
    <col min="8672" max="8672" width="0.42578125" style="105" customWidth="1"/>
    <col min="8673" max="8673" width="12.140625" style="105" customWidth="1"/>
    <col min="8674" max="8674" width="9.85546875" style="105" customWidth="1"/>
    <col min="8675" max="8676" width="10" style="105" customWidth="1"/>
    <col min="8677" max="8682" width="9.28515625" style="105" customWidth="1"/>
    <col min="8683" max="8927" width="9.140625" style="105"/>
    <col min="8928" max="8928" width="0.42578125" style="105" customWidth="1"/>
    <col min="8929" max="8929" width="12.140625" style="105" customWidth="1"/>
    <col min="8930" max="8930" width="9.85546875" style="105" customWidth="1"/>
    <col min="8931" max="8932" width="10" style="105" customWidth="1"/>
    <col min="8933" max="8938" width="9.28515625" style="105" customWidth="1"/>
    <col min="8939" max="9183" width="9.140625" style="105"/>
    <col min="9184" max="9184" width="0.42578125" style="105" customWidth="1"/>
    <col min="9185" max="9185" width="12.140625" style="105" customWidth="1"/>
    <col min="9186" max="9186" width="9.85546875" style="105" customWidth="1"/>
    <col min="9187" max="9188" width="10" style="105" customWidth="1"/>
    <col min="9189" max="9194" width="9.28515625" style="105" customWidth="1"/>
    <col min="9195" max="9439" width="9.140625" style="105"/>
    <col min="9440" max="9440" width="0.42578125" style="105" customWidth="1"/>
    <col min="9441" max="9441" width="12.140625" style="105" customWidth="1"/>
    <col min="9442" max="9442" width="9.85546875" style="105" customWidth="1"/>
    <col min="9443" max="9444" width="10" style="105" customWidth="1"/>
    <col min="9445" max="9450" width="9.28515625" style="105" customWidth="1"/>
    <col min="9451" max="9695" width="9.140625" style="105"/>
    <col min="9696" max="9696" width="0.42578125" style="105" customWidth="1"/>
    <col min="9697" max="9697" width="12.140625" style="105" customWidth="1"/>
    <col min="9698" max="9698" width="9.85546875" style="105" customWidth="1"/>
    <col min="9699" max="9700" width="10" style="105" customWidth="1"/>
    <col min="9701" max="9706" width="9.28515625" style="105" customWidth="1"/>
    <col min="9707" max="9951" width="9.140625" style="105"/>
    <col min="9952" max="9952" width="0.42578125" style="105" customWidth="1"/>
    <col min="9953" max="9953" width="12.140625" style="105" customWidth="1"/>
    <col min="9954" max="9954" width="9.85546875" style="105" customWidth="1"/>
    <col min="9955" max="9956" width="10" style="105" customWidth="1"/>
    <col min="9957" max="9962" width="9.28515625" style="105" customWidth="1"/>
    <col min="9963" max="10207" width="9.140625" style="105"/>
    <col min="10208" max="10208" width="0.42578125" style="105" customWidth="1"/>
    <col min="10209" max="10209" width="12.140625" style="105" customWidth="1"/>
    <col min="10210" max="10210" width="9.85546875" style="105" customWidth="1"/>
    <col min="10211" max="10212" width="10" style="105" customWidth="1"/>
    <col min="10213" max="10218" width="9.28515625" style="105" customWidth="1"/>
    <col min="10219" max="10463" width="9.140625" style="105"/>
    <col min="10464" max="10464" width="0.42578125" style="105" customWidth="1"/>
    <col min="10465" max="10465" width="12.140625" style="105" customWidth="1"/>
    <col min="10466" max="10466" width="9.85546875" style="105" customWidth="1"/>
    <col min="10467" max="10468" width="10" style="105" customWidth="1"/>
    <col min="10469" max="10474" width="9.28515625" style="105" customWidth="1"/>
    <col min="10475" max="10719" width="9.140625" style="105"/>
    <col min="10720" max="10720" width="0.42578125" style="105" customWidth="1"/>
    <col min="10721" max="10721" width="12.140625" style="105" customWidth="1"/>
    <col min="10722" max="10722" width="9.85546875" style="105" customWidth="1"/>
    <col min="10723" max="10724" width="10" style="105" customWidth="1"/>
    <col min="10725" max="10730" width="9.28515625" style="105" customWidth="1"/>
    <col min="10731" max="10975" width="9.140625" style="105"/>
    <col min="10976" max="10976" width="0.42578125" style="105" customWidth="1"/>
    <col min="10977" max="10977" width="12.140625" style="105" customWidth="1"/>
    <col min="10978" max="10978" width="9.85546875" style="105" customWidth="1"/>
    <col min="10979" max="10980" width="10" style="105" customWidth="1"/>
    <col min="10981" max="10986" width="9.28515625" style="105" customWidth="1"/>
    <col min="10987" max="11231" width="9.140625" style="105"/>
    <col min="11232" max="11232" width="0.42578125" style="105" customWidth="1"/>
    <col min="11233" max="11233" width="12.140625" style="105" customWidth="1"/>
    <col min="11234" max="11234" width="9.85546875" style="105" customWidth="1"/>
    <col min="11235" max="11236" width="10" style="105" customWidth="1"/>
    <col min="11237" max="11242" width="9.28515625" style="105" customWidth="1"/>
    <col min="11243" max="11487" width="9.140625" style="105"/>
    <col min="11488" max="11488" width="0.42578125" style="105" customWidth="1"/>
    <col min="11489" max="11489" width="12.140625" style="105" customWidth="1"/>
    <col min="11490" max="11490" width="9.85546875" style="105" customWidth="1"/>
    <col min="11491" max="11492" width="10" style="105" customWidth="1"/>
    <col min="11493" max="11498" width="9.28515625" style="105" customWidth="1"/>
    <col min="11499" max="11743" width="9.140625" style="105"/>
    <col min="11744" max="11744" width="0.42578125" style="105" customWidth="1"/>
    <col min="11745" max="11745" width="12.140625" style="105" customWidth="1"/>
    <col min="11746" max="11746" width="9.85546875" style="105" customWidth="1"/>
    <col min="11747" max="11748" width="10" style="105" customWidth="1"/>
    <col min="11749" max="11754" width="9.28515625" style="105" customWidth="1"/>
    <col min="11755" max="11999" width="9.140625" style="105"/>
    <col min="12000" max="12000" width="0.42578125" style="105" customWidth="1"/>
    <col min="12001" max="12001" width="12.140625" style="105" customWidth="1"/>
    <col min="12002" max="12002" width="9.85546875" style="105" customWidth="1"/>
    <col min="12003" max="12004" width="10" style="105" customWidth="1"/>
    <col min="12005" max="12010" width="9.28515625" style="105" customWidth="1"/>
    <col min="12011" max="12255" width="9.140625" style="105"/>
    <col min="12256" max="12256" width="0.42578125" style="105" customWidth="1"/>
    <col min="12257" max="12257" width="12.140625" style="105" customWidth="1"/>
    <col min="12258" max="12258" width="9.85546875" style="105" customWidth="1"/>
    <col min="12259" max="12260" width="10" style="105" customWidth="1"/>
    <col min="12261" max="12266" width="9.28515625" style="105" customWidth="1"/>
    <col min="12267" max="12511" width="9.140625" style="105"/>
    <col min="12512" max="12512" width="0.42578125" style="105" customWidth="1"/>
    <col min="12513" max="12513" width="12.140625" style="105" customWidth="1"/>
    <col min="12514" max="12514" width="9.85546875" style="105" customWidth="1"/>
    <col min="12515" max="12516" width="10" style="105" customWidth="1"/>
    <col min="12517" max="12522" width="9.28515625" style="105" customWidth="1"/>
    <col min="12523" max="12767" width="9.140625" style="105"/>
    <col min="12768" max="12768" width="0.42578125" style="105" customWidth="1"/>
    <col min="12769" max="12769" width="12.140625" style="105" customWidth="1"/>
    <col min="12770" max="12770" width="9.85546875" style="105" customWidth="1"/>
    <col min="12771" max="12772" width="10" style="105" customWidth="1"/>
    <col min="12773" max="12778" width="9.28515625" style="105" customWidth="1"/>
    <col min="12779" max="13023" width="9.140625" style="105"/>
    <col min="13024" max="13024" width="0.42578125" style="105" customWidth="1"/>
    <col min="13025" max="13025" width="12.140625" style="105" customWidth="1"/>
    <col min="13026" max="13026" width="9.85546875" style="105" customWidth="1"/>
    <col min="13027" max="13028" width="10" style="105" customWidth="1"/>
    <col min="13029" max="13034" width="9.28515625" style="105" customWidth="1"/>
    <col min="13035" max="13279" width="9.140625" style="105"/>
    <col min="13280" max="13280" width="0.42578125" style="105" customWidth="1"/>
    <col min="13281" max="13281" width="12.140625" style="105" customWidth="1"/>
    <col min="13282" max="13282" width="9.85546875" style="105" customWidth="1"/>
    <col min="13283" max="13284" width="10" style="105" customWidth="1"/>
    <col min="13285" max="13290" width="9.28515625" style="105" customWidth="1"/>
    <col min="13291" max="13535" width="9.140625" style="105"/>
    <col min="13536" max="13536" width="0.42578125" style="105" customWidth="1"/>
    <col min="13537" max="13537" width="12.140625" style="105" customWidth="1"/>
    <col min="13538" max="13538" width="9.85546875" style="105" customWidth="1"/>
    <col min="13539" max="13540" width="10" style="105" customWidth="1"/>
    <col min="13541" max="13546" width="9.28515625" style="105" customWidth="1"/>
    <col min="13547" max="13791" width="9.140625" style="105"/>
    <col min="13792" max="13792" width="0.42578125" style="105" customWidth="1"/>
    <col min="13793" max="13793" width="12.140625" style="105" customWidth="1"/>
    <col min="13794" max="13794" width="9.85546875" style="105" customWidth="1"/>
    <col min="13795" max="13796" width="10" style="105" customWidth="1"/>
    <col min="13797" max="13802" width="9.28515625" style="105" customWidth="1"/>
    <col min="13803" max="14047" width="9.140625" style="105"/>
    <col min="14048" max="14048" width="0.42578125" style="105" customWidth="1"/>
    <col min="14049" max="14049" width="12.140625" style="105" customWidth="1"/>
    <col min="14050" max="14050" width="9.85546875" style="105" customWidth="1"/>
    <col min="14051" max="14052" width="10" style="105" customWidth="1"/>
    <col min="14053" max="14058" width="9.28515625" style="105" customWidth="1"/>
    <col min="14059" max="14303" width="9.140625" style="105"/>
    <col min="14304" max="14304" width="0.42578125" style="105" customWidth="1"/>
    <col min="14305" max="14305" width="12.140625" style="105" customWidth="1"/>
    <col min="14306" max="14306" width="9.85546875" style="105" customWidth="1"/>
    <col min="14307" max="14308" width="10" style="105" customWidth="1"/>
    <col min="14309" max="14314" width="9.28515625" style="105" customWidth="1"/>
    <col min="14315" max="14559" width="9.140625" style="105"/>
    <col min="14560" max="14560" width="0.42578125" style="105" customWidth="1"/>
    <col min="14561" max="14561" width="12.140625" style="105" customWidth="1"/>
    <col min="14562" max="14562" width="9.85546875" style="105" customWidth="1"/>
    <col min="14563" max="14564" width="10" style="105" customWidth="1"/>
    <col min="14565" max="14570" width="9.28515625" style="105" customWidth="1"/>
    <col min="14571" max="14815" width="9.140625" style="105"/>
    <col min="14816" max="14816" width="0.42578125" style="105" customWidth="1"/>
    <col min="14817" max="14817" width="12.140625" style="105" customWidth="1"/>
    <col min="14818" max="14818" width="9.85546875" style="105" customWidth="1"/>
    <col min="14819" max="14820" width="10" style="105" customWidth="1"/>
    <col min="14821" max="14826" width="9.28515625" style="105" customWidth="1"/>
    <col min="14827" max="15071" width="9.140625" style="105"/>
    <col min="15072" max="15072" width="0.42578125" style="105" customWidth="1"/>
    <col min="15073" max="15073" width="12.140625" style="105" customWidth="1"/>
    <col min="15074" max="15074" width="9.85546875" style="105" customWidth="1"/>
    <col min="15075" max="15076" width="10" style="105" customWidth="1"/>
    <col min="15077" max="15082" width="9.28515625" style="105" customWidth="1"/>
    <col min="15083" max="15327" width="9.140625" style="105"/>
    <col min="15328" max="15328" width="0.42578125" style="105" customWidth="1"/>
    <col min="15329" max="15329" width="12.140625" style="105" customWidth="1"/>
    <col min="15330" max="15330" width="9.85546875" style="105" customWidth="1"/>
    <col min="15331" max="15332" width="10" style="105" customWidth="1"/>
    <col min="15333" max="15338" width="9.28515625" style="105" customWidth="1"/>
    <col min="15339" max="15583" width="9.140625" style="105"/>
    <col min="15584" max="15584" width="0.42578125" style="105" customWidth="1"/>
    <col min="15585" max="15585" width="12.140625" style="105" customWidth="1"/>
    <col min="15586" max="15586" width="9.85546875" style="105" customWidth="1"/>
    <col min="15587" max="15588" width="10" style="105" customWidth="1"/>
    <col min="15589" max="15594" width="9.28515625" style="105" customWidth="1"/>
    <col min="15595" max="15839" width="9.140625" style="105"/>
    <col min="15840" max="15840" width="0.42578125" style="105" customWidth="1"/>
    <col min="15841" max="15841" width="12.140625" style="105" customWidth="1"/>
    <col min="15842" max="15842" width="9.85546875" style="105" customWidth="1"/>
    <col min="15843" max="15844" width="10" style="105" customWidth="1"/>
    <col min="15845" max="15850" width="9.28515625" style="105" customWidth="1"/>
    <col min="15851" max="16095" width="9.140625" style="105"/>
    <col min="16096" max="16096" width="0.42578125" style="105" customWidth="1"/>
    <col min="16097" max="16097" width="12.140625" style="105" customWidth="1"/>
    <col min="16098" max="16098" width="9.85546875" style="105" customWidth="1"/>
    <col min="16099" max="16100" width="10" style="105" customWidth="1"/>
    <col min="16101" max="16106" width="9.28515625" style="105" customWidth="1"/>
    <col min="16107" max="16384" width="9.140625" style="105"/>
  </cols>
  <sheetData>
    <row r="1" spans="1:12" s="1" customFormat="1" ht="12"/>
    <row r="2" spans="1:12" s="1" customFormat="1" ht="18" customHeight="1">
      <c r="G2" s="24" t="s">
        <v>64</v>
      </c>
    </row>
    <row r="3" spans="1:12" s="1" customFormat="1" ht="18.75" customHeight="1">
      <c r="L3" s="2" t="s">
        <v>394</v>
      </c>
    </row>
    <row r="4" spans="1:12" s="1" customFormat="1" ht="12"/>
    <row r="5" spans="1:12" s="26" customFormat="1" ht="32.25" customHeight="1">
      <c r="A5" s="273" t="s">
        <v>26</v>
      </c>
      <c r="B5" s="273"/>
      <c r="C5" s="273"/>
      <c r="D5" s="273"/>
      <c r="E5" s="273"/>
      <c r="F5" s="273"/>
      <c r="G5" s="273"/>
      <c r="H5" s="273"/>
      <c r="I5" s="273"/>
      <c r="J5" s="273"/>
      <c r="K5" s="273"/>
      <c r="L5" s="273"/>
    </row>
    <row r="6" spans="1:12" s="26" customFormat="1" ht="19.5" customHeight="1">
      <c r="A6" s="298"/>
      <c r="B6" s="299"/>
      <c r="C6" s="299"/>
      <c r="D6" s="304" t="s">
        <v>65</v>
      </c>
      <c r="E6" s="306" t="s">
        <v>318</v>
      </c>
      <c r="F6" s="308" t="s">
        <v>181</v>
      </c>
      <c r="G6" s="309"/>
      <c r="H6" s="306"/>
      <c r="I6" s="308" t="s">
        <v>184</v>
      </c>
      <c r="J6" s="309"/>
      <c r="K6" s="306"/>
      <c r="L6" s="308" t="s">
        <v>187</v>
      </c>
    </row>
    <row r="7" spans="1:12" s="26" customFormat="1" ht="38.1" customHeight="1">
      <c r="A7" s="300"/>
      <c r="B7" s="301"/>
      <c r="C7" s="301"/>
      <c r="D7" s="305"/>
      <c r="E7" s="307"/>
      <c r="F7" s="193" t="s">
        <v>65</v>
      </c>
      <c r="G7" s="194" t="s">
        <v>102</v>
      </c>
      <c r="H7" s="195" t="s">
        <v>103</v>
      </c>
      <c r="I7" s="193" t="s">
        <v>65</v>
      </c>
      <c r="J7" s="195" t="s">
        <v>105</v>
      </c>
      <c r="K7" s="195" t="s">
        <v>106</v>
      </c>
      <c r="L7" s="310"/>
    </row>
    <row r="8" spans="1:12" s="26" customFormat="1" ht="0.95" customHeight="1">
      <c r="A8" s="302"/>
      <c r="B8" s="303"/>
      <c r="C8" s="303"/>
      <c r="D8" s="110"/>
      <c r="E8" s="110"/>
      <c r="F8" s="110"/>
      <c r="G8" s="110"/>
      <c r="H8" s="110"/>
    </row>
    <row r="9" spans="1:12" s="26" customFormat="1" ht="15.6" customHeight="1">
      <c r="A9" s="294" t="s">
        <v>65</v>
      </c>
      <c r="B9" s="295"/>
      <c r="C9" s="296"/>
      <c r="D9" s="181">
        <v>233506</v>
      </c>
      <c r="E9" s="181">
        <v>72881</v>
      </c>
      <c r="F9" s="181">
        <v>105033</v>
      </c>
      <c r="G9" s="181">
        <v>12276</v>
      </c>
      <c r="H9" s="181">
        <v>92757</v>
      </c>
      <c r="I9" s="181">
        <v>52230</v>
      </c>
      <c r="J9" s="181">
        <v>11333</v>
      </c>
      <c r="K9" s="181">
        <v>40897</v>
      </c>
      <c r="L9" s="181">
        <v>3362</v>
      </c>
    </row>
    <row r="10" spans="1:12" s="26" customFormat="1" ht="15.6" customHeight="1">
      <c r="A10" s="288" t="s">
        <v>291</v>
      </c>
      <c r="B10" s="290" t="s">
        <v>153</v>
      </c>
      <c r="C10" s="291"/>
      <c r="D10" s="181">
        <v>105814</v>
      </c>
      <c r="E10" s="181">
        <v>35299</v>
      </c>
      <c r="F10" s="181">
        <v>43397</v>
      </c>
      <c r="G10" s="181">
        <v>3828</v>
      </c>
      <c r="H10" s="181">
        <v>39569</v>
      </c>
      <c r="I10" s="181">
        <v>23932</v>
      </c>
      <c r="J10" s="181">
        <v>4646</v>
      </c>
      <c r="K10" s="181">
        <v>19286</v>
      </c>
      <c r="L10" s="181">
        <v>3186</v>
      </c>
    </row>
    <row r="11" spans="1:12" s="26" customFormat="1" ht="15.6" customHeight="1">
      <c r="A11" s="289"/>
      <c r="B11" s="297" t="s">
        <v>292</v>
      </c>
      <c r="C11" s="184" t="s">
        <v>293</v>
      </c>
      <c r="D11" s="154">
        <v>50896</v>
      </c>
      <c r="E11" s="154">
        <v>15955</v>
      </c>
      <c r="F11" s="154">
        <v>17446</v>
      </c>
      <c r="G11" s="154">
        <v>1815</v>
      </c>
      <c r="H11" s="154">
        <v>15631</v>
      </c>
      <c r="I11" s="154">
        <v>16169</v>
      </c>
      <c r="J11" s="154">
        <v>2763</v>
      </c>
      <c r="K11" s="154">
        <v>13406</v>
      </c>
      <c r="L11" s="154">
        <v>1326</v>
      </c>
    </row>
    <row r="12" spans="1:12" s="26" customFormat="1" ht="15.6" customHeight="1">
      <c r="A12" s="289"/>
      <c r="B12" s="292"/>
      <c r="C12" s="184" t="s">
        <v>294</v>
      </c>
      <c r="D12" s="154">
        <v>64</v>
      </c>
      <c r="E12" s="154">
        <v>13</v>
      </c>
      <c r="F12" s="154">
        <v>26</v>
      </c>
      <c r="G12" s="154">
        <v>1</v>
      </c>
      <c r="H12" s="154">
        <v>25</v>
      </c>
      <c r="I12" s="154">
        <v>25</v>
      </c>
      <c r="J12" s="154">
        <v>3</v>
      </c>
      <c r="K12" s="154">
        <v>22</v>
      </c>
      <c r="L12" s="154">
        <v>0</v>
      </c>
    </row>
    <row r="13" spans="1:12" s="26" customFormat="1" ht="15.6" customHeight="1">
      <c r="A13" s="289"/>
      <c r="B13" s="292"/>
      <c r="C13" s="184" t="s">
        <v>295</v>
      </c>
      <c r="D13" s="154">
        <v>96</v>
      </c>
      <c r="E13" s="154">
        <v>33</v>
      </c>
      <c r="F13" s="154">
        <v>38</v>
      </c>
      <c r="G13" s="154">
        <v>8</v>
      </c>
      <c r="H13" s="154">
        <v>30</v>
      </c>
      <c r="I13" s="154">
        <v>25</v>
      </c>
      <c r="J13" s="154">
        <v>7</v>
      </c>
      <c r="K13" s="154">
        <v>18</v>
      </c>
      <c r="L13" s="154">
        <v>0</v>
      </c>
    </row>
    <row r="14" spans="1:12" s="26" customFormat="1" ht="15.6" customHeight="1">
      <c r="A14" s="289"/>
      <c r="B14" s="292"/>
      <c r="C14" s="184" t="s">
        <v>296</v>
      </c>
      <c r="D14" s="154">
        <v>35</v>
      </c>
      <c r="E14" s="154">
        <v>18</v>
      </c>
      <c r="F14" s="154">
        <v>12</v>
      </c>
      <c r="G14" s="154">
        <v>2</v>
      </c>
      <c r="H14" s="154">
        <v>10</v>
      </c>
      <c r="I14" s="154">
        <v>5</v>
      </c>
      <c r="J14" s="154">
        <v>1</v>
      </c>
      <c r="K14" s="154">
        <v>4</v>
      </c>
      <c r="L14" s="154">
        <v>0</v>
      </c>
    </row>
    <row r="15" spans="1:12" s="26" customFormat="1" ht="15.6" customHeight="1">
      <c r="A15" s="289"/>
      <c r="B15" s="292"/>
      <c r="C15" s="184" t="s">
        <v>297</v>
      </c>
      <c r="D15" s="154">
        <v>2828</v>
      </c>
      <c r="E15" s="154">
        <v>737</v>
      </c>
      <c r="F15" s="154">
        <v>1084</v>
      </c>
      <c r="G15" s="154">
        <v>207</v>
      </c>
      <c r="H15" s="154">
        <v>877</v>
      </c>
      <c r="I15" s="154">
        <v>1007</v>
      </c>
      <c r="J15" s="154">
        <v>306</v>
      </c>
      <c r="K15" s="154">
        <v>701</v>
      </c>
      <c r="L15" s="154">
        <v>0</v>
      </c>
    </row>
    <row r="16" spans="1:12" s="26" customFormat="1">
      <c r="A16" s="289"/>
      <c r="B16" s="293"/>
      <c r="C16" s="196" t="s">
        <v>298</v>
      </c>
      <c r="D16" s="188">
        <v>53919</v>
      </c>
      <c r="E16" s="188">
        <v>16756</v>
      </c>
      <c r="F16" s="188">
        <v>18606</v>
      </c>
      <c r="G16" s="188">
        <v>2033</v>
      </c>
      <c r="H16" s="188">
        <v>16573</v>
      </c>
      <c r="I16" s="188">
        <v>17231</v>
      </c>
      <c r="J16" s="188">
        <v>3080</v>
      </c>
      <c r="K16" s="188">
        <v>14151</v>
      </c>
      <c r="L16" s="188">
        <v>1326</v>
      </c>
    </row>
    <row r="17" spans="1:12" s="26" customFormat="1" ht="15.6" customHeight="1">
      <c r="A17" s="289"/>
      <c r="B17" s="297" t="s">
        <v>299</v>
      </c>
      <c r="C17" s="190" t="s">
        <v>293</v>
      </c>
      <c r="D17" s="154">
        <v>27620</v>
      </c>
      <c r="E17" s="154">
        <v>9895</v>
      </c>
      <c r="F17" s="154">
        <v>12438</v>
      </c>
      <c r="G17" s="154">
        <v>930</v>
      </c>
      <c r="H17" s="154">
        <v>11508</v>
      </c>
      <c r="I17" s="154">
        <v>3437</v>
      </c>
      <c r="J17" s="154">
        <v>767</v>
      </c>
      <c r="K17" s="154">
        <v>2670</v>
      </c>
      <c r="L17" s="154">
        <v>1850</v>
      </c>
    </row>
    <row r="18" spans="1:12" s="26" customFormat="1" ht="15.6" customHeight="1">
      <c r="A18" s="289"/>
      <c r="B18" s="292"/>
      <c r="C18" s="190" t="s">
        <v>294</v>
      </c>
      <c r="D18" s="154">
        <v>20</v>
      </c>
      <c r="E18" s="154">
        <v>7</v>
      </c>
      <c r="F18" s="154">
        <v>8</v>
      </c>
      <c r="G18" s="154">
        <v>0</v>
      </c>
      <c r="H18" s="154">
        <v>8</v>
      </c>
      <c r="I18" s="154">
        <v>5</v>
      </c>
      <c r="J18" s="154">
        <v>0</v>
      </c>
      <c r="K18" s="154">
        <v>5</v>
      </c>
      <c r="L18" s="154">
        <v>0</v>
      </c>
    </row>
    <row r="19" spans="1:12" s="26" customFormat="1" ht="15.6" customHeight="1">
      <c r="A19" s="289"/>
      <c r="B19" s="292"/>
      <c r="C19" s="190" t="s">
        <v>295</v>
      </c>
      <c r="D19" s="154">
        <v>49</v>
      </c>
      <c r="E19" s="154">
        <v>18</v>
      </c>
      <c r="F19" s="154">
        <v>25</v>
      </c>
      <c r="G19" s="154">
        <v>4</v>
      </c>
      <c r="H19" s="154">
        <v>21</v>
      </c>
      <c r="I19" s="154">
        <v>6</v>
      </c>
      <c r="J19" s="154">
        <v>2</v>
      </c>
      <c r="K19" s="154">
        <v>4</v>
      </c>
      <c r="L19" s="154">
        <v>0</v>
      </c>
    </row>
    <row r="20" spans="1:12" s="26" customFormat="1" ht="15.6" customHeight="1">
      <c r="A20" s="289"/>
      <c r="B20" s="292"/>
      <c r="C20" s="190" t="s">
        <v>296</v>
      </c>
      <c r="D20" s="154">
        <v>46</v>
      </c>
      <c r="E20" s="154">
        <v>19</v>
      </c>
      <c r="F20" s="154">
        <v>24</v>
      </c>
      <c r="G20" s="154">
        <v>4</v>
      </c>
      <c r="H20" s="154">
        <v>20</v>
      </c>
      <c r="I20" s="154">
        <v>3</v>
      </c>
      <c r="J20" s="154">
        <v>1</v>
      </c>
      <c r="K20" s="154">
        <v>2</v>
      </c>
      <c r="L20" s="154">
        <v>0</v>
      </c>
    </row>
    <row r="21" spans="1:12" s="26" customFormat="1" ht="15.6" customHeight="1">
      <c r="A21" s="289"/>
      <c r="B21" s="292"/>
      <c r="C21" s="190" t="s">
        <v>297</v>
      </c>
      <c r="D21" s="154">
        <v>1357</v>
      </c>
      <c r="E21" s="154">
        <v>479</v>
      </c>
      <c r="F21" s="154">
        <v>663</v>
      </c>
      <c r="G21" s="154">
        <v>75</v>
      </c>
      <c r="H21" s="154">
        <v>588</v>
      </c>
      <c r="I21" s="154">
        <v>215</v>
      </c>
      <c r="J21" s="154">
        <v>58</v>
      </c>
      <c r="K21" s="154">
        <v>157</v>
      </c>
      <c r="L21" s="154">
        <v>0</v>
      </c>
    </row>
    <row r="22" spans="1:12" s="26" customFormat="1" ht="15.6" customHeight="1">
      <c r="A22" s="289"/>
      <c r="B22" s="293"/>
      <c r="C22" s="188" t="s">
        <v>300</v>
      </c>
      <c r="D22" s="188">
        <v>29092</v>
      </c>
      <c r="E22" s="188">
        <v>10418</v>
      </c>
      <c r="F22" s="188">
        <v>13158</v>
      </c>
      <c r="G22" s="188">
        <v>1013</v>
      </c>
      <c r="H22" s="188">
        <v>12145</v>
      </c>
      <c r="I22" s="188">
        <v>3666</v>
      </c>
      <c r="J22" s="188">
        <v>828</v>
      </c>
      <c r="K22" s="188">
        <v>2838</v>
      </c>
      <c r="L22" s="188">
        <v>1850</v>
      </c>
    </row>
    <row r="23" spans="1:12" s="26" customFormat="1" ht="15.6" customHeight="1">
      <c r="A23" s="289"/>
      <c r="B23" s="297" t="s">
        <v>301</v>
      </c>
      <c r="C23" s="190" t="s">
        <v>293</v>
      </c>
      <c r="D23" s="154">
        <v>22537</v>
      </c>
      <c r="E23" s="154">
        <v>8030</v>
      </c>
      <c r="F23" s="154">
        <v>11496</v>
      </c>
      <c r="G23" s="154">
        <v>771</v>
      </c>
      <c r="H23" s="154">
        <v>10725</v>
      </c>
      <c r="I23" s="154">
        <v>3001</v>
      </c>
      <c r="J23" s="154">
        <v>731</v>
      </c>
      <c r="K23" s="154">
        <v>2270</v>
      </c>
      <c r="L23" s="154">
        <v>10</v>
      </c>
    </row>
    <row r="24" spans="1:12" s="26" customFormat="1" ht="15.6" customHeight="1">
      <c r="A24" s="289"/>
      <c r="B24" s="292"/>
      <c r="C24" s="190" t="s">
        <v>294</v>
      </c>
      <c r="D24" s="154">
        <v>1</v>
      </c>
      <c r="E24" s="154">
        <v>0</v>
      </c>
      <c r="F24" s="154">
        <v>1</v>
      </c>
      <c r="G24" s="154">
        <v>0</v>
      </c>
      <c r="H24" s="154">
        <v>1</v>
      </c>
      <c r="I24" s="154">
        <v>0</v>
      </c>
      <c r="J24" s="154">
        <v>0</v>
      </c>
      <c r="K24" s="154">
        <v>0</v>
      </c>
      <c r="L24" s="154">
        <v>0</v>
      </c>
    </row>
    <row r="25" spans="1:12" s="26" customFormat="1" ht="15.6" customHeight="1">
      <c r="A25" s="289"/>
      <c r="B25" s="292"/>
      <c r="C25" s="190" t="s">
        <v>295</v>
      </c>
      <c r="D25" s="154">
        <v>4</v>
      </c>
      <c r="E25" s="154">
        <v>0</v>
      </c>
      <c r="F25" s="154">
        <v>3</v>
      </c>
      <c r="G25" s="154">
        <v>0</v>
      </c>
      <c r="H25" s="154">
        <v>3</v>
      </c>
      <c r="I25" s="154">
        <v>1</v>
      </c>
      <c r="J25" s="154">
        <v>0</v>
      </c>
      <c r="K25" s="154">
        <v>1</v>
      </c>
      <c r="L25" s="154">
        <v>0</v>
      </c>
    </row>
    <row r="26" spans="1:12" s="26" customFormat="1" ht="15.6" customHeight="1">
      <c r="A26" s="289"/>
      <c r="B26" s="292"/>
      <c r="C26" s="190" t="s">
        <v>296</v>
      </c>
      <c r="D26" s="154">
        <v>70</v>
      </c>
      <c r="E26" s="154">
        <v>34</v>
      </c>
      <c r="F26" s="154">
        <v>28</v>
      </c>
      <c r="G26" s="154">
        <v>2</v>
      </c>
      <c r="H26" s="154">
        <v>26</v>
      </c>
      <c r="I26" s="154">
        <v>8</v>
      </c>
      <c r="J26" s="154">
        <v>1</v>
      </c>
      <c r="K26" s="154">
        <v>7</v>
      </c>
      <c r="L26" s="154">
        <v>0</v>
      </c>
    </row>
    <row r="27" spans="1:12" s="26" customFormat="1" ht="15.6" customHeight="1">
      <c r="A27" s="289"/>
      <c r="B27" s="292"/>
      <c r="C27" s="190" t="s">
        <v>297</v>
      </c>
      <c r="D27" s="154">
        <v>191</v>
      </c>
      <c r="E27" s="154">
        <v>61</v>
      </c>
      <c r="F27" s="154">
        <v>105</v>
      </c>
      <c r="G27" s="154">
        <v>9</v>
      </c>
      <c r="H27" s="154">
        <v>96</v>
      </c>
      <c r="I27" s="154">
        <v>25</v>
      </c>
      <c r="J27" s="154">
        <v>6</v>
      </c>
      <c r="K27" s="154">
        <v>19</v>
      </c>
      <c r="L27" s="154">
        <v>0</v>
      </c>
    </row>
    <row r="28" spans="1:12" s="26" customFormat="1" ht="15.6" customHeight="1">
      <c r="A28" s="289"/>
      <c r="B28" s="293"/>
      <c r="C28" s="188" t="s">
        <v>302</v>
      </c>
      <c r="D28" s="188">
        <v>22803</v>
      </c>
      <c r="E28" s="188">
        <v>8125</v>
      </c>
      <c r="F28" s="188">
        <v>11633</v>
      </c>
      <c r="G28" s="188">
        <v>782</v>
      </c>
      <c r="H28" s="188">
        <v>10851</v>
      </c>
      <c r="I28" s="188">
        <v>3035</v>
      </c>
      <c r="J28" s="188">
        <v>738</v>
      </c>
      <c r="K28" s="188">
        <v>2297</v>
      </c>
      <c r="L28" s="188">
        <v>10</v>
      </c>
    </row>
    <row r="29" spans="1:12" s="26" customFormat="1" ht="15.6" customHeight="1">
      <c r="A29" s="288" t="s">
        <v>303</v>
      </c>
      <c r="B29" s="290" t="s">
        <v>155</v>
      </c>
      <c r="C29" s="291"/>
      <c r="D29" s="151">
        <v>127692</v>
      </c>
      <c r="E29" s="151">
        <v>37582</v>
      </c>
      <c r="F29" s="151">
        <v>61636</v>
      </c>
      <c r="G29" s="151">
        <v>8448</v>
      </c>
      <c r="H29" s="151">
        <v>53188</v>
      </c>
      <c r="I29" s="151">
        <v>28298</v>
      </c>
      <c r="J29" s="151">
        <v>6687</v>
      </c>
      <c r="K29" s="151">
        <v>21611</v>
      </c>
      <c r="L29" s="151">
        <v>0</v>
      </c>
    </row>
    <row r="30" spans="1:12" s="26" customFormat="1">
      <c r="A30" s="289"/>
      <c r="B30" s="292"/>
      <c r="C30" s="191" t="s">
        <v>304</v>
      </c>
      <c r="D30" s="154">
        <v>48589</v>
      </c>
      <c r="E30" s="154">
        <v>16057</v>
      </c>
      <c r="F30" s="154">
        <v>23273</v>
      </c>
      <c r="G30" s="154">
        <v>3120</v>
      </c>
      <c r="H30" s="154">
        <v>20153</v>
      </c>
      <c r="I30" s="154">
        <v>9205</v>
      </c>
      <c r="J30" s="154">
        <v>2331</v>
      </c>
      <c r="K30" s="154">
        <v>6874</v>
      </c>
      <c r="L30" s="154">
        <v>0</v>
      </c>
    </row>
    <row r="31" spans="1:12" s="26" customFormat="1" ht="15.6" customHeight="1">
      <c r="A31" s="289"/>
      <c r="B31" s="292"/>
      <c r="C31" s="190" t="s">
        <v>305</v>
      </c>
      <c r="D31" s="154">
        <v>8738</v>
      </c>
      <c r="E31" s="154">
        <v>2311</v>
      </c>
      <c r="F31" s="154">
        <v>3575</v>
      </c>
      <c r="G31" s="154">
        <v>916</v>
      </c>
      <c r="H31" s="154">
        <v>2659</v>
      </c>
      <c r="I31" s="154">
        <v>2852</v>
      </c>
      <c r="J31" s="154">
        <v>722</v>
      </c>
      <c r="K31" s="154">
        <v>2130</v>
      </c>
      <c r="L31" s="154">
        <v>0</v>
      </c>
    </row>
    <row r="32" spans="1:12" ht="15.6" customHeight="1">
      <c r="A32" s="289"/>
      <c r="B32" s="292"/>
      <c r="C32" s="190" t="s">
        <v>306</v>
      </c>
      <c r="D32" s="154">
        <v>136</v>
      </c>
      <c r="E32" s="154">
        <v>50</v>
      </c>
      <c r="F32" s="154">
        <v>69</v>
      </c>
      <c r="G32" s="154">
        <v>9</v>
      </c>
      <c r="H32" s="154">
        <v>60</v>
      </c>
      <c r="I32" s="154">
        <v>17</v>
      </c>
      <c r="J32" s="154">
        <v>6</v>
      </c>
      <c r="K32" s="154">
        <v>11</v>
      </c>
      <c r="L32" s="154">
        <v>0</v>
      </c>
    </row>
    <row r="33" spans="1:12" ht="15.6" customHeight="1">
      <c r="A33" s="289"/>
      <c r="B33" s="292"/>
      <c r="C33" s="190" t="s">
        <v>307</v>
      </c>
      <c r="D33" s="154">
        <v>0</v>
      </c>
      <c r="E33" s="154">
        <v>0</v>
      </c>
      <c r="F33" s="154">
        <v>0</v>
      </c>
      <c r="G33" s="154">
        <v>0</v>
      </c>
      <c r="H33" s="154">
        <v>0</v>
      </c>
      <c r="I33" s="154">
        <v>0</v>
      </c>
      <c r="J33" s="154">
        <v>0</v>
      </c>
      <c r="K33" s="154">
        <v>0</v>
      </c>
      <c r="L33" s="154">
        <v>0</v>
      </c>
    </row>
    <row r="34" spans="1:12" ht="15.6" customHeight="1">
      <c r="A34" s="289"/>
      <c r="B34" s="292"/>
      <c r="C34" s="190" t="s">
        <v>308</v>
      </c>
      <c r="D34" s="154">
        <v>2</v>
      </c>
      <c r="E34" s="154">
        <v>0</v>
      </c>
      <c r="F34" s="154">
        <v>0</v>
      </c>
      <c r="G34" s="154">
        <v>0</v>
      </c>
      <c r="H34" s="154">
        <v>0</v>
      </c>
      <c r="I34" s="154">
        <v>2</v>
      </c>
      <c r="J34" s="154">
        <v>0</v>
      </c>
      <c r="K34" s="154">
        <v>2</v>
      </c>
      <c r="L34" s="154">
        <v>0</v>
      </c>
    </row>
    <row r="35" spans="1:12" ht="15.6" customHeight="1">
      <c r="A35" s="289"/>
      <c r="B35" s="292"/>
      <c r="C35" s="190" t="s">
        <v>309</v>
      </c>
      <c r="D35" s="154">
        <v>0</v>
      </c>
      <c r="E35" s="154">
        <v>0</v>
      </c>
      <c r="F35" s="154">
        <v>0</v>
      </c>
      <c r="G35" s="154">
        <v>0</v>
      </c>
      <c r="H35" s="154">
        <v>0</v>
      </c>
      <c r="I35" s="154">
        <v>0</v>
      </c>
      <c r="J35" s="154">
        <v>0</v>
      </c>
      <c r="K35" s="154">
        <v>0</v>
      </c>
      <c r="L35" s="154">
        <v>0</v>
      </c>
    </row>
    <row r="36" spans="1:12" ht="15.6" customHeight="1">
      <c r="A36" s="289"/>
      <c r="B36" s="292"/>
      <c r="C36" s="190" t="s">
        <v>310</v>
      </c>
      <c r="D36" s="154">
        <v>701</v>
      </c>
      <c r="E36" s="154">
        <v>1</v>
      </c>
      <c r="F36" s="154">
        <v>130</v>
      </c>
      <c r="G36" s="154">
        <v>123</v>
      </c>
      <c r="H36" s="154">
        <v>7</v>
      </c>
      <c r="I36" s="154">
        <v>570</v>
      </c>
      <c r="J36" s="154">
        <v>230</v>
      </c>
      <c r="K36" s="154">
        <v>340</v>
      </c>
      <c r="L36" s="154">
        <v>0</v>
      </c>
    </row>
    <row r="37" spans="1:12" ht="22.5">
      <c r="A37" s="289"/>
      <c r="B37" s="292"/>
      <c r="C37" s="191" t="s">
        <v>311</v>
      </c>
      <c r="D37" s="154">
        <v>46</v>
      </c>
      <c r="E37" s="154">
        <v>0</v>
      </c>
      <c r="F37" s="154">
        <v>0</v>
      </c>
      <c r="G37" s="154">
        <v>0</v>
      </c>
      <c r="H37" s="154">
        <v>0</v>
      </c>
      <c r="I37" s="154">
        <v>46</v>
      </c>
      <c r="J37" s="154">
        <v>0</v>
      </c>
      <c r="K37" s="154">
        <v>46</v>
      </c>
      <c r="L37" s="154">
        <v>0</v>
      </c>
    </row>
    <row r="38" spans="1:12" ht="15.6" customHeight="1">
      <c r="A38" s="289"/>
      <c r="B38" s="292"/>
      <c r="C38" s="190" t="s">
        <v>312</v>
      </c>
      <c r="D38" s="154">
        <v>183</v>
      </c>
      <c r="E38" s="154">
        <v>90</v>
      </c>
      <c r="F38" s="154">
        <v>67</v>
      </c>
      <c r="G38" s="154">
        <v>10</v>
      </c>
      <c r="H38" s="154">
        <v>57</v>
      </c>
      <c r="I38" s="154">
        <v>26</v>
      </c>
      <c r="J38" s="154">
        <v>6</v>
      </c>
      <c r="K38" s="154">
        <v>20</v>
      </c>
      <c r="L38" s="154">
        <v>0</v>
      </c>
    </row>
    <row r="39" spans="1:12" ht="15.6" customHeight="1">
      <c r="A39" s="289"/>
      <c r="B39" s="292"/>
      <c r="C39" s="190" t="s">
        <v>313</v>
      </c>
      <c r="D39" s="154">
        <v>621</v>
      </c>
      <c r="E39" s="154">
        <v>263</v>
      </c>
      <c r="F39" s="154">
        <v>191</v>
      </c>
      <c r="G39" s="154">
        <v>58</v>
      </c>
      <c r="H39" s="154">
        <v>133</v>
      </c>
      <c r="I39" s="154">
        <v>167</v>
      </c>
      <c r="J39" s="154">
        <v>53</v>
      </c>
      <c r="K39" s="154">
        <v>114</v>
      </c>
      <c r="L39" s="154">
        <v>0</v>
      </c>
    </row>
    <row r="40" spans="1:12" ht="15.6" customHeight="1">
      <c r="A40" s="289"/>
      <c r="B40" s="292"/>
      <c r="C40" s="190" t="s">
        <v>79</v>
      </c>
      <c r="D40" s="154">
        <v>20956</v>
      </c>
      <c r="E40" s="154">
        <v>4991</v>
      </c>
      <c r="F40" s="154">
        <v>9032</v>
      </c>
      <c r="G40" s="154">
        <v>892</v>
      </c>
      <c r="H40" s="154">
        <v>8140</v>
      </c>
      <c r="I40" s="154">
        <v>6933</v>
      </c>
      <c r="J40" s="154">
        <v>1419</v>
      </c>
      <c r="K40" s="154">
        <v>5514</v>
      </c>
      <c r="L40" s="154">
        <v>0</v>
      </c>
    </row>
    <row r="41" spans="1:12">
      <c r="A41" s="289"/>
      <c r="B41" s="293"/>
      <c r="C41" s="196" t="s">
        <v>314</v>
      </c>
      <c r="D41" s="188">
        <v>79972</v>
      </c>
      <c r="E41" s="188">
        <v>23763</v>
      </c>
      <c r="F41" s="188">
        <v>36337</v>
      </c>
      <c r="G41" s="188">
        <v>5128</v>
      </c>
      <c r="H41" s="188">
        <v>31209</v>
      </c>
      <c r="I41" s="188">
        <v>19818</v>
      </c>
      <c r="J41" s="188">
        <v>4767</v>
      </c>
      <c r="K41" s="188">
        <v>15051</v>
      </c>
      <c r="L41" s="188">
        <v>0</v>
      </c>
    </row>
    <row r="42" spans="1:12">
      <c r="A42" s="289"/>
      <c r="B42" s="292"/>
      <c r="C42" s="191" t="s">
        <v>304</v>
      </c>
      <c r="D42" s="154">
        <v>39447</v>
      </c>
      <c r="E42" s="154">
        <v>11738</v>
      </c>
      <c r="F42" s="154">
        <v>21111</v>
      </c>
      <c r="G42" s="154">
        <v>2561</v>
      </c>
      <c r="H42" s="154">
        <v>18550</v>
      </c>
      <c r="I42" s="154">
        <v>6476</v>
      </c>
      <c r="J42" s="154">
        <v>1407</v>
      </c>
      <c r="K42" s="154">
        <v>5069</v>
      </c>
      <c r="L42" s="154">
        <v>0</v>
      </c>
    </row>
    <row r="43" spans="1:12" ht="15.6" customHeight="1">
      <c r="A43" s="289"/>
      <c r="B43" s="292"/>
      <c r="C43" s="190" t="s">
        <v>305</v>
      </c>
      <c r="D43" s="154">
        <v>6251</v>
      </c>
      <c r="E43" s="154">
        <v>1730</v>
      </c>
      <c r="F43" s="154">
        <v>3278</v>
      </c>
      <c r="G43" s="154">
        <v>489</v>
      </c>
      <c r="H43" s="154">
        <v>2789</v>
      </c>
      <c r="I43" s="154">
        <v>1243</v>
      </c>
      <c r="J43" s="154">
        <v>311</v>
      </c>
      <c r="K43" s="154">
        <v>932</v>
      </c>
      <c r="L43" s="154">
        <v>0</v>
      </c>
    </row>
    <row r="44" spans="1:12" ht="15.6" customHeight="1">
      <c r="A44" s="289"/>
      <c r="B44" s="292"/>
      <c r="C44" s="190" t="s">
        <v>306</v>
      </c>
      <c r="D44" s="154">
        <v>102</v>
      </c>
      <c r="E44" s="154">
        <v>56</v>
      </c>
      <c r="F44" s="154">
        <v>40</v>
      </c>
      <c r="G44" s="154">
        <v>1</v>
      </c>
      <c r="H44" s="154">
        <v>39</v>
      </c>
      <c r="I44" s="154">
        <v>6</v>
      </c>
      <c r="J44" s="154">
        <v>0</v>
      </c>
      <c r="K44" s="154">
        <v>6</v>
      </c>
      <c r="L44" s="154">
        <v>0</v>
      </c>
    </row>
    <row r="45" spans="1:12" ht="15.6" customHeight="1">
      <c r="A45" s="289"/>
      <c r="B45" s="292"/>
      <c r="C45" s="190" t="s">
        <v>307</v>
      </c>
      <c r="D45" s="154">
        <v>4</v>
      </c>
      <c r="E45" s="154">
        <v>2</v>
      </c>
      <c r="F45" s="154">
        <v>2</v>
      </c>
      <c r="G45" s="154">
        <v>0</v>
      </c>
      <c r="H45" s="154">
        <v>2</v>
      </c>
      <c r="I45" s="154">
        <v>0</v>
      </c>
      <c r="J45" s="154">
        <v>0</v>
      </c>
      <c r="K45" s="154">
        <v>0</v>
      </c>
      <c r="L45" s="154">
        <v>0</v>
      </c>
    </row>
    <row r="46" spans="1:12" ht="15.6" customHeight="1">
      <c r="A46" s="289"/>
      <c r="B46" s="292"/>
      <c r="C46" s="190" t="s">
        <v>315</v>
      </c>
      <c r="D46" s="154">
        <v>285</v>
      </c>
      <c r="E46" s="154">
        <v>99</v>
      </c>
      <c r="F46" s="154">
        <v>110</v>
      </c>
      <c r="G46" s="154">
        <v>13</v>
      </c>
      <c r="H46" s="154">
        <v>97</v>
      </c>
      <c r="I46" s="154">
        <v>76</v>
      </c>
      <c r="J46" s="154">
        <v>16</v>
      </c>
      <c r="K46" s="154">
        <v>60</v>
      </c>
      <c r="L46" s="154">
        <v>0</v>
      </c>
    </row>
    <row r="47" spans="1:12" ht="15.6" customHeight="1">
      <c r="A47" s="289"/>
      <c r="B47" s="292"/>
      <c r="C47" s="190" t="s">
        <v>308</v>
      </c>
      <c r="D47" s="154">
        <v>15</v>
      </c>
      <c r="E47" s="154">
        <v>2</v>
      </c>
      <c r="F47" s="154">
        <v>5</v>
      </c>
      <c r="G47" s="154">
        <v>1</v>
      </c>
      <c r="H47" s="154">
        <v>4</v>
      </c>
      <c r="I47" s="154">
        <v>8</v>
      </c>
      <c r="J47" s="154">
        <v>3</v>
      </c>
      <c r="K47" s="154">
        <v>5</v>
      </c>
      <c r="L47" s="154">
        <v>0</v>
      </c>
    </row>
    <row r="48" spans="1:12" ht="15.6" customHeight="1">
      <c r="A48" s="289"/>
      <c r="B48" s="292"/>
      <c r="C48" s="190" t="s">
        <v>310</v>
      </c>
      <c r="D48" s="154">
        <v>133</v>
      </c>
      <c r="E48" s="154">
        <v>7</v>
      </c>
      <c r="F48" s="154">
        <v>44</v>
      </c>
      <c r="G48" s="154">
        <v>36</v>
      </c>
      <c r="H48" s="154">
        <v>8</v>
      </c>
      <c r="I48" s="154">
        <v>82</v>
      </c>
      <c r="J48" s="154">
        <v>35</v>
      </c>
      <c r="K48" s="154">
        <v>47</v>
      </c>
      <c r="L48" s="154">
        <v>0</v>
      </c>
    </row>
    <row r="49" spans="1:13" ht="15.6" customHeight="1">
      <c r="A49" s="289"/>
      <c r="B49" s="292"/>
      <c r="C49" s="190" t="s">
        <v>313</v>
      </c>
      <c r="D49" s="154">
        <v>11</v>
      </c>
      <c r="E49" s="154">
        <v>0</v>
      </c>
      <c r="F49" s="154">
        <v>2</v>
      </c>
      <c r="G49" s="154">
        <v>0</v>
      </c>
      <c r="H49" s="154">
        <v>2</v>
      </c>
      <c r="I49" s="154">
        <v>9</v>
      </c>
      <c r="J49" s="154">
        <v>1</v>
      </c>
      <c r="K49" s="154">
        <v>8</v>
      </c>
      <c r="L49" s="154">
        <v>0</v>
      </c>
    </row>
    <row r="50" spans="1:13" ht="15.6" customHeight="1">
      <c r="A50" s="289"/>
      <c r="B50" s="292"/>
      <c r="C50" s="190" t="s">
        <v>316</v>
      </c>
      <c r="D50" s="154">
        <v>1472</v>
      </c>
      <c r="E50" s="154">
        <v>185</v>
      </c>
      <c r="F50" s="154">
        <v>707</v>
      </c>
      <c r="G50" s="154">
        <v>219</v>
      </c>
      <c r="H50" s="154">
        <v>488</v>
      </c>
      <c r="I50" s="154">
        <v>580</v>
      </c>
      <c r="J50" s="154">
        <v>147</v>
      </c>
      <c r="K50" s="154">
        <v>433</v>
      </c>
      <c r="L50" s="154">
        <v>0</v>
      </c>
    </row>
    <row r="51" spans="1:13" ht="15.6" customHeight="1">
      <c r="A51" s="289"/>
      <c r="B51" s="292"/>
      <c r="C51" s="188" t="s">
        <v>317</v>
      </c>
      <c r="D51" s="188">
        <v>47720</v>
      </c>
      <c r="E51" s="188">
        <v>13819</v>
      </c>
      <c r="F51" s="188">
        <v>25299</v>
      </c>
      <c r="G51" s="188">
        <v>3320</v>
      </c>
      <c r="H51" s="188">
        <v>21979</v>
      </c>
      <c r="I51" s="188">
        <v>8480</v>
      </c>
      <c r="J51" s="188">
        <v>1920</v>
      </c>
      <c r="K51" s="188">
        <v>6560</v>
      </c>
      <c r="L51" s="188">
        <v>0</v>
      </c>
    </row>
    <row r="52" spans="1:13" ht="4.5" customHeight="1">
      <c r="A52" s="197"/>
      <c r="B52" s="198"/>
      <c r="C52" s="198"/>
      <c r="D52" s="9"/>
      <c r="E52" s="9"/>
      <c r="F52" s="9"/>
      <c r="G52" s="9"/>
      <c r="H52" s="9"/>
      <c r="I52" s="9"/>
      <c r="J52" s="9"/>
      <c r="K52" s="9"/>
      <c r="L52" s="9"/>
      <c r="M52" s="9"/>
    </row>
    <row r="53" spans="1:13" ht="12.75" customHeight="1">
      <c r="A53" s="104" t="s">
        <v>139</v>
      </c>
      <c r="B53" s="104"/>
      <c r="C53" s="104"/>
      <c r="D53" s="9"/>
      <c r="E53" s="9"/>
      <c r="F53" s="9"/>
      <c r="G53" s="9"/>
      <c r="H53" s="9"/>
      <c r="I53" s="9"/>
      <c r="J53" s="9"/>
      <c r="K53" s="9"/>
      <c r="L53" s="9"/>
      <c r="M53" s="9"/>
    </row>
    <row r="54" spans="1:13" s="9" customFormat="1" ht="15.6" customHeight="1"/>
    <row r="55" spans="1:13" s="9" customFormat="1" ht="15.6" customHeight="1">
      <c r="D55" s="106" t="s">
        <v>63</v>
      </c>
    </row>
    <row r="56" spans="1:13" s="9" customFormat="1" ht="15.6" customHeight="1"/>
    <row r="57" spans="1:13" s="9" customFormat="1" ht="15.6" customHeight="1"/>
    <row r="58" spans="1:13" s="9" customFormat="1" ht="15.6" customHeight="1"/>
    <row r="59" spans="1:13" s="9" customFormat="1" ht="15.6" customHeight="1"/>
    <row r="60" spans="1:13" s="9" customFormat="1" ht="15.6" customHeight="1"/>
    <row r="61" spans="1:13" s="9" customFormat="1" ht="15.6" customHeight="1"/>
    <row r="62" spans="1:13" s="9" customFormat="1" ht="15.6" customHeight="1"/>
    <row r="63" spans="1:13" s="9" customFormat="1" ht="15.6" customHeight="1"/>
    <row r="64" spans="1:13" s="9" customFormat="1" ht="15.6" customHeight="1"/>
    <row r="65" s="9" customFormat="1" ht="15.6" customHeight="1"/>
    <row r="66" s="9" customFormat="1" ht="15.6" customHeight="1"/>
    <row r="67" s="9" customFormat="1" ht="15.6" customHeight="1"/>
    <row r="68" s="9" customFormat="1"/>
    <row r="69" s="9" customFormat="1"/>
    <row r="109" spans="4:4">
      <c r="D109" s="106" t="s">
        <v>63</v>
      </c>
    </row>
  </sheetData>
  <mergeCells count="17">
    <mergeCell ref="A5:L5"/>
    <mergeCell ref="A6:C8"/>
    <mergeCell ref="D6:D7"/>
    <mergeCell ref="E6:E7"/>
    <mergeCell ref="F6:H6"/>
    <mergeCell ref="I6:K6"/>
    <mergeCell ref="L6:L7"/>
    <mergeCell ref="A29:A51"/>
    <mergeCell ref="B29:C29"/>
    <mergeCell ref="B30:B41"/>
    <mergeCell ref="B42:B51"/>
    <mergeCell ref="A9:C9"/>
    <mergeCell ref="A10:A28"/>
    <mergeCell ref="B10:C10"/>
    <mergeCell ref="B11:B16"/>
    <mergeCell ref="B17:B22"/>
    <mergeCell ref="B23:B28"/>
  </mergeCells>
  <hyperlinks>
    <hyperlink ref="G2" location="ÍNDICE!A1" display="VOLVER AL ÍNDICE" xr:uid="{C0F714E0-128E-434C-A5B3-4953FF5BCD8B}"/>
  </hyperlinks>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2B202-670C-4F31-9005-EB6B3B02F097}">
  <sheetPr codeName="Hoja28">
    <pageSetUpPr fitToPage="1"/>
  </sheetPr>
  <dimension ref="A1:BE55"/>
  <sheetViews>
    <sheetView zoomScaleNormal="100" workbookViewId="0">
      <pane xSplit="3" topLeftCell="D1" activePane="topRight" state="frozen"/>
      <selection pane="topRight"/>
    </sheetView>
  </sheetViews>
  <sheetFormatPr baseColWidth="10" defaultColWidth="9.140625" defaultRowHeight="15"/>
  <cols>
    <col min="1" max="2" width="3.5703125" style="105" customWidth="1"/>
    <col min="3" max="3" width="24.140625" style="105" customWidth="1"/>
    <col min="4" max="18" width="9.140625" style="105" customWidth="1"/>
    <col min="19" max="19" width="8.5703125" style="105" customWidth="1"/>
    <col min="20" max="237" width="9.140625" style="105"/>
    <col min="238" max="238" width="0.42578125" style="105" customWidth="1"/>
    <col min="239" max="239" width="12.140625" style="105" customWidth="1"/>
    <col min="240" max="240" width="9.85546875" style="105" customWidth="1"/>
    <col min="241" max="242" width="10" style="105" customWidth="1"/>
    <col min="243" max="248" width="9.28515625" style="105" customWidth="1"/>
    <col min="249" max="493" width="9.140625" style="105"/>
    <col min="494" max="494" width="0.42578125" style="105" customWidth="1"/>
    <col min="495" max="495" width="12.140625" style="105" customWidth="1"/>
    <col min="496" max="496" width="9.85546875" style="105" customWidth="1"/>
    <col min="497" max="498" width="10" style="105" customWidth="1"/>
    <col min="499" max="504" width="9.28515625" style="105" customWidth="1"/>
    <col min="505" max="749" width="9.140625" style="105"/>
    <col min="750" max="750" width="0.42578125" style="105" customWidth="1"/>
    <col min="751" max="751" width="12.140625" style="105" customWidth="1"/>
    <col min="752" max="752" width="9.85546875" style="105" customWidth="1"/>
    <col min="753" max="754" width="10" style="105" customWidth="1"/>
    <col min="755" max="760" width="9.28515625" style="105" customWidth="1"/>
    <col min="761" max="1005" width="9.140625" style="105"/>
    <col min="1006" max="1006" width="0.42578125" style="105" customWidth="1"/>
    <col min="1007" max="1007" width="12.140625" style="105" customWidth="1"/>
    <col min="1008" max="1008" width="9.85546875" style="105" customWidth="1"/>
    <col min="1009" max="1010" width="10" style="105" customWidth="1"/>
    <col min="1011" max="1016" width="9.28515625" style="105" customWidth="1"/>
    <col min="1017" max="1261" width="9.140625" style="105"/>
    <col min="1262" max="1262" width="0.42578125" style="105" customWidth="1"/>
    <col min="1263" max="1263" width="12.140625" style="105" customWidth="1"/>
    <col min="1264" max="1264" width="9.85546875" style="105" customWidth="1"/>
    <col min="1265" max="1266" width="10" style="105" customWidth="1"/>
    <col min="1267" max="1272" width="9.28515625" style="105" customWidth="1"/>
    <col min="1273" max="1517" width="9.140625" style="105"/>
    <col min="1518" max="1518" width="0.42578125" style="105" customWidth="1"/>
    <col min="1519" max="1519" width="12.140625" style="105" customWidth="1"/>
    <col min="1520" max="1520" width="9.85546875" style="105" customWidth="1"/>
    <col min="1521" max="1522" width="10" style="105" customWidth="1"/>
    <col min="1523" max="1528" width="9.28515625" style="105" customWidth="1"/>
    <col min="1529" max="1773" width="9.140625" style="105"/>
    <col min="1774" max="1774" width="0.42578125" style="105" customWidth="1"/>
    <col min="1775" max="1775" width="12.140625" style="105" customWidth="1"/>
    <col min="1776" max="1776" width="9.85546875" style="105" customWidth="1"/>
    <col min="1777" max="1778" width="10" style="105" customWidth="1"/>
    <col min="1779" max="1784" width="9.28515625" style="105" customWidth="1"/>
    <col min="1785" max="2029" width="9.140625" style="105"/>
    <col min="2030" max="2030" width="0.42578125" style="105" customWidth="1"/>
    <col min="2031" max="2031" width="12.140625" style="105" customWidth="1"/>
    <col min="2032" max="2032" width="9.85546875" style="105" customWidth="1"/>
    <col min="2033" max="2034" width="10" style="105" customWidth="1"/>
    <col min="2035" max="2040" width="9.28515625" style="105" customWidth="1"/>
    <col min="2041" max="2285" width="9.140625" style="105"/>
    <col min="2286" max="2286" width="0.42578125" style="105" customWidth="1"/>
    <col min="2287" max="2287" width="12.140625" style="105" customWidth="1"/>
    <col min="2288" max="2288" width="9.85546875" style="105" customWidth="1"/>
    <col min="2289" max="2290" width="10" style="105" customWidth="1"/>
    <col min="2291" max="2296" width="9.28515625" style="105" customWidth="1"/>
    <col min="2297" max="2541" width="9.140625" style="105"/>
    <col min="2542" max="2542" width="0.42578125" style="105" customWidth="1"/>
    <col min="2543" max="2543" width="12.140625" style="105" customWidth="1"/>
    <col min="2544" max="2544" width="9.85546875" style="105" customWidth="1"/>
    <col min="2545" max="2546" width="10" style="105" customWidth="1"/>
    <col min="2547" max="2552" width="9.28515625" style="105" customWidth="1"/>
    <col min="2553" max="2797" width="9.140625" style="105"/>
    <col min="2798" max="2798" width="0.42578125" style="105" customWidth="1"/>
    <col min="2799" max="2799" width="12.140625" style="105" customWidth="1"/>
    <col min="2800" max="2800" width="9.85546875" style="105" customWidth="1"/>
    <col min="2801" max="2802" width="10" style="105" customWidth="1"/>
    <col min="2803" max="2808" width="9.28515625" style="105" customWidth="1"/>
    <col min="2809" max="3053" width="9.140625" style="105"/>
    <col min="3054" max="3054" width="0.42578125" style="105" customWidth="1"/>
    <col min="3055" max="3055" width="12.140625" style="105" customWidth="1"/>
    <col min="3056" max="3056" width="9.85546875" style="105" customWidth="1"/>
    <col min="3057" max="3058" width="10" style="105" customWidth="1"/>
    <col min="3059" max="3064" width="9.28515625" style="105" customWidth="1"/>
    <col min="3065" max="3309" width="9.140625" style="105"/>
    <col min="3310" max="3310" width="0.42578125" style="105" customWidth="1"/>
    <col min="3311" max="3311" width="12.140625" style="105" customWidth="1"/>
    <col min="3312" max="3312" width="9.85546875" style="105" customWidth="1"/>
    <col min="3313" max="3314" width="10" style="105" customWidth="1"/>
    <col min="3315" max="3320" width="9.28515625" style="105" customWidth="1"/>
    <col min="3321" max="3565" width="9.140625" style="105"/>
    <col min="3566" max="3566" width="0.42578125" style="105" customWidth="1"/>
    <col min="3567" max="3567" width="12.140625" style="105" customWidth="1"/>
    <col min="3568" max="3568" width="9.85546875" style="105" customWidth="1"/>
    <col min="3569" max="3570" width="10" style="105" customWidth="1"/>
    <col min="3571" max="3576" width="9.28515625" style="105" customWidth="1"/>
    <col min="3577" max="3821" width="9.140625" style="105"/>
    <col min="3822" max="3822" width="0.42578125" style="105" customWidth="1"/>
    <col min="3823" max="3823" width="12.140625" style="105" customWidth="1"/>
    <col min="3824" max="3824" width="9.85546875" style="105" customWidth="1"/>
    <col min="3825" max="3826" width="10" style="105" customWidth="1"/>
    <col min="3827" max="3832" width="9.28515625" style="105" customWidth="1"/>
    <col min="3833" max="4077" width="9.140625" style="105"/>
    <col min="4078" max="4078" width="0.42578125" style="105" customWidth="1"/>
    <col min="4079" max="4079" width="12.140625" style="105" customWidth="1"/>
    <col min="4080" max="4080" width="9.85546875" style="105" customWidth="1"/>
    <col min="4081" max="4082" width="10" style="105" customWidth="1"/>
    <col min="4083" max="4088" width="9.28515625" style="105" customWidth="1"/>
    <col min="4089" max="4333" width="9.140625" style="105"/>
    <col min="4334" max="4334" width="0.42578125" style="105" customWidth="1"/>
    <col min="4335" max="4335" width="12.140625" style="105" customWidth="1"/>
    <col min="4336" max="4336" width="9.85546875" style="105" customWidth="1"/>
    <col min="4337" max="4338" width="10" style="105" customWidth="1"/>
    <col min="4339" max="4344" width="9.28515625" style="105" customWidth="1"/>
    <col min="4345" max="4589" width="9.140625" style="105"/>
    <col min="4590" max="4590" width="0.42578125" style="105" customWidth="1"/>
    <col min="4591" max="4591" width="12.140625" style="105" customWidth="1"/>
    <col min="4592" max="4592" width="9.85546875" style="105" customWidth="1"/>
    <col min="4593" max="4594" width="10" style="105" customWidth="1"/>
    <col min="4595" max="4600" width="9.28515625" style="105" customWidth="1"/>
    <col min="4601" max="4845" width="9.140625" style="105"/>
    <col min="4846" max="4846" width="0.42578125" style="105" customWidth="1"/>
    <col min="4847" max="4847" width="12.140625" style="105" customWidth="1"/>
    <col min="4848" max="4848" width="9.85546875" style="105" customWidth="1"/>
    <col min="4849" max="4850" width="10" style="105" customWidth="1"/>
    <col min="4851" max="4856" width="9.28515625" style="105" customWidth="1"/>
    <col min="4857" max="5101" width="9.140625" style="105"/>
    <col min="5102" max="5102" width="0.42578125" style="105" customWidth="1"/>
    <col min="5103" max="5103" width="12.140625" style="105" customWidth="1"/>
    <col min="5104" max="5104" width="9.85546875" style="105" customWidth="1"/>
    <col min="5105" max="5106" width="10" style="105" customWidth="1"/>
    <col min="5107" max="5112" width="9.28515625" style="105" customWidth="1"/>
    <col min="5113" max="5357" width="9.140625" style="105"/>
    <col min="5358" max="5358" width="0.42578125" style="105" customWidth="1"/>
    <col min="5359" max="5359" width="12.140625" style="105" customWidth="1"/>
    <col min="5360" max="5360" width="9.85546875" style="105" customWidth="1"/>
    <col min="5361" max="5362" width="10" style="105" customWidth="1"/>
    <col min="5363" max="5368" width="9.28515625" style="105" customWidth="1"/>
    <col min="5369" max="5613" width="9.140625" style="105"/>
    <col min="5614" max="5614" width="0.42578125" style="105" customWidth="1"/>
    <col min="5615" max="5615" width="12.140625" style="105" customWidth="1"/>
    <col min="5616" max="5616" width="9.85546875" style="105" customWidth="1"/>
    <col min="5617" max="5618" width="10" style="105" customWidth="1"/>
    <col min="5619" max="5624" width="9.28515625" style="105" customWidth="1"/>
    <col min="5625" max="5869" width="9.140625" style="105"/>
    <col min="5870" max="5870" width="0.42578125" style="105" customWidth="1"/>
    <col min="5871" max="5871" width="12.140625" style="105" customWidth="1"/>
    <col min="5872" max="5872" width="9.85546875" style="105" customWidth="1"/>
    <col min="5873" max="5874" width="10" style="105" customWidth="1"/>
    <col min="5875" max="5880" width="9.28515625" style="105" customWidth="1"/>
    <col min="5881" max="6125" width="9.140625" style="105"/>
    <col min="6126" max="6126" width="0.42578125" style="105" customWidth="1"/>
    <col min="6127" max="6127" width="12.140625" style="105" customWidth="1"/>
    <col min="6128" max="6128" width="9.85546875" style="105" customWidth="1"/>
    <col min="6129" max="6130" width="10" style="105" customWidth="1"/>
    <col min="6131" max="6136" width="9.28515625" style="105" customWidth="1"/>
    <col min="6137" max="6381" width="9.140625" style="105"/>
    <col min="6382" max="6382" width="0.42578125" style="105" customWidth="1"/>
    <col min="6383" max="6383" width="12.140625" style="105" customWidth="1"/>
    <col min="6384" max="6384" width="9.85546875" style="105" customWidth="1"/>
    <col min="6385" max="6386" width="10" style="105" customWidth="1"/>
    <col min="6387" max="6392" width="9.28515625" style="105" customWidth="1"/>
    <col min="6393" max="6637" width="9.140625" style="105"/>
    <col min="6638" max="6638" width="0.42578125" style="105" customWidth="1"/>
    <col min="6639" max="6639" width="12.140625" style="105" customWidth="1"/>
    <col min="6640" max="6640" width="9.85546875" style="105" customWidth="1"/>
    <col min="6641" max="6642" width="10" style="105" customWidth="1"/>
    <col min="6643" max="6648" width="9.28515625" style="105" customWidth="1"/>
    <col min="6649" max="6893" width="9.140625" style="105"/>
    <col min="6894" max="6894" width="0.42578125" style="105" customWidth="1"/>
    <col min="6895" max="6895" width="12.140625" style="105" customWidth="1"/>
    <col min="6896" max="6896" width="9.85546875" style="105" customWidth="1"/>
    <col min="6897" max="6898" width="10" style="105" customWidth="1"/>
    <col min="6899" max="6904" width="9.28515625" style="105" customWidth="1"/>
    <col min="6905" max="7149" width="9.140625" style="105"/>
    <col min="7150" max="7150" width="0.42578125" style="105" customWidth="1"/>
    <col min="7151" max="7151" width="12.140625" style="105" customWidth="1"/>
    <col min="7152" max="7152" width="9.85546875" style="105" customWidth="1"/>
    <col min="7153" max="7154" width="10" style="105" customWidth="1"/>
    <col min="7155" max="7160" width="9.28515625" style="105" customWidth="1"/>
    <col min="7161" max="7405" width="9.140625" style="105"/>
    <col min="7406" max="7406" width="0.42578125" style="105" customWidth="1"/>
    <col min="7407" max="7407" width="12.140625" style="105" customWidth="1"/>
    <col min="7408" max="7408" width="9.85546875" style="105" customWidth="1"/>
    <col min="7409" max="7410" width="10" style="105" customWidth="1"/>
    <col min="7411" max="7416" width="9.28515625" style="105" customWidth="1"/>
    <col min="7417" max="7661" width="9.140625" style="105"/>
    <col min="7662" max="7662" width="0.42578125" style="105" customWidth="1"/>
    <col min="7663" max="7663" width="12.140625" style="105" customWidth="1"/>
    <col min="7664" max="7664" width="9.85546875" style="105" customWidth="1"/>
    <col min="7665" max="7666" width="10" style="105" customWidth="1"/>
    <col min="7667" max="7672" width="9.28515625" style="105" customWidth="1"/>
    <col min="7673" max="7917" width="9.140625" style="105"/>
    <col min="7918" max="7918" width="0.42578125" style="105" customWidth="1"/>
    <col min="7919" max="7919" width="12.140625" style="105" customWidth="1"/>
    <col min="7920" max="7920" width="9.85546875" style="105" customWidth="1"/>
    <col min="7921" max="7922" width="10" style="105" customWidth="1"/>
    <col min="7923" max="7928" width="9.28515625" style="105" customWidth="1"/>
    <col min="7929" max="8173" width="9.140625" style="105"/>
    <col min="8174" max="8174" width="0.42578125" style="105" customWidth="1"/>
    <col min="8175" max="8175" width="12.140625" style="105" customWidth="1"/>
    <col min="8176" max="8176" width="9.85546875" style="105" customWidth="1"/>
    <col min="8177" max="8178" width="10" style="105" customWidth="1"/>
    <col min="8179" max="8184" width="9.28515625" style="105" customWidth="1"/>
    <col min="8185" max="8429" width="9.140625" style="105"/>
    <col min="8430" max="8430" width="0.42578125" style="105" customWidth="1"/>
    <col min="8431" max="8431" width="12.140625" style="105" customWidth="1"/>
    <col min="8432" max="8432" width="9.85546875" style="105" customWidth="1"/>
    <col min="8433" max="8434" width="10" style="105" customWidth="1"/>
    <col min="8435" max="8440" width="9.28515625" style="105" customWidth="1"/>
    <col min="8441" max="8685" width="9.140625" style="105"/>
    <col min="8686" max="8686" width="0.42578125" style="105" customWidth="1"/>
    <col min="8687" max="8687" width="12.140625" style="105" customWidth="1"/>
    <col min="8688" max="8688" width="9.85546875" style="105" customWidth="1"/>
    <col min="8689" max="8690" width="10" style="105" customWidth="1"/>
    <col min="8691" max="8696" width="9.28515625" style="105" customWidth="1"/>
    <col min="8697" max="8941" width="9.140625" style="105"/>
    <col min="8942" max="8942" width="0.42578125" style="105" customWidth="1"/>
    <col min="8943" max="8943" width="12.140625" style="105" customWidth="1"/>
    <col min="8944" max="8944" width="9.85546875" style="105" customWidth="1"/>
    <col min="8945" max="8946" width="10" style="105" customWidth="1"/>
    <col min="8947" max="8952" width="9.28515625" style="105" customWidth="1"/>
    <col min="8953" max="9197" width="9.140625" style="105"/>
    <col min="9198" max="9198" width="0.42578125" style="105" customWidth="1"/>
    <col min="9199" max="9199" width="12.140625" style="105" customWidth="1"/>
    <col min="9200" max="9200" width="9.85546875" style="105" customWidth="1"/>
    <col min="9201" max="9202" width="10" style="105" customWidth="1"/>
    <col min="9203" max="9208" width="9.28515625" style="105" customWidth="1"/>
    <col min="9209" max="9453" width="9.140625" style="105"/>
    <col min="9454" max="9454" width="0.42578125" style="105" customWidth="1"/>
    <col min="9455" max="9455" width="12.140625" style="105" customWidth="1"/>
    <col min="9456" max="9456" width="9.85546875" style="105" customWidth="1"/>
    <col min="9457" max="9458" width="10" style="105" customWidth="1"/>
    <col min="9459" max="9464" width="9.28515625" style="105" customWidth="1"/>
    <col min="9465" max="9709" width="9.140625" style="105"/>
    <col min="9710" max="9710" width="0.42578125" style="105" customWidth="1"/>
    <col min="9711" max="9711" width="12.140625" style="105" customWidth="1"/>
    <col min="9712" max="9712" width="9.85546875" style="105" customWidth="1"/>
    <col min="9713" max="9714" width="10" style="105" customWidth="1"/>
    <col min="9715" max="9720" width="9.28515625" style="105" customWidth="1"/>
    <col min="9721" max="9965" width="9.140625" style="105"/>
    <col min="9966" max="9966" width="0.42578125" style="105" customWidth="1"/>
    <col min="9967" max="9967" width="12.140625" style="105" customWidth="1"/>
    <col min="9968" max="9968" width="9.85546875" style="105" customWidth="1"/>
    <col min="9969" max="9970" width="10" style="105" customWidth="1"/>
    <col min="9971" max="9976" width="9.28515625" style="105" customWidth="1"/>
    <col min="9977" max="10221" width="9.140625" style="105"/>
    <col min="10222" max="10222" width="0.42578125" style="105" customWidth="1"/>
    <col min="10223" max="10223" width="12.140625" style="105" customWidth="1"/>
    <col min="10224" max="10224" width="9.85546875" style="105" customWidth="1"/>
    <col min="10225" max="10226" width="10" style="105" customWidth="1"/>
    <col min="10227" max="10232" width="9.28515625" style="105" customWidth="1"/>
    <col min="10233" max="10477" width="9.140625" style="105"/>
    <col min="10478" max="10478" width="0.42578125" style="105" customWidth="1"/>
    <col min="10479" max="10479" width="12.140625" style="105" customWidth="1"/>
    <col min="10480" max="10480" width="9.85546875" style="105" customWidth="1"/>
    <col min="10481" max="10482" width="10" style="105" customWidth="1"/>
    <col min="10483" max="10488" width="9.28515625" style="105" customWidth="1"/>
    <col min="10489" max="10733" width="9.140625" style="105"/>
    <col min="10734" max="10734" width="0.42578125" style="105" customWidth="1"/>
    <col min="10735" max="10735" width="12.140625" style="105" customWidth="1"/>
    <col min="10736" max="10736" width="9.85546875" style="105" customWidth="1"/>
    <col min="10737" max="10738" width="10" style="105" customWidth="1"/>
    <col min="10739" max="10744" width="9.28515625" style="105" customWidth="1"/>
    <col min="10745" max="10989" width="9.140625" style="105"/>
    <col min="10990" max="10990" width="0.42578125" style="105" customWidth="1"/>
    <col min="10991" max="10991" width="12.140625" style="105" customWidth="1"/>
    <col min="10992" max="10992" width="9.85546875" style="105" customWidth="1"/>
    <col min="10993" max="10994" width="10" style="105" customWidth="1"/>
    <col min="10995" max="11000" width="9.28515625" style="105" customWidth="1"/>
    <col min="11001" max="11245" width="9.140625" style="105"/>
    <col min="11246" max="11246" width="0.42578125" style="105" customWidth="1"/>
    <col min="11247" max="11247" width="12.140625" style="105" customWidth="1"/>
    <col min="11248" max="11248" width="9.85546875" style="105" customWidth="1"/>
    <col min="11249" max="11250" width="10" style="105" customWidth="1"/>
    <col min="11251" max="11256" width="9.28515625" style="105" customWidth="1"/>
    <col min="11257" max="11501" width="9.140625" style="105"/>
    <col min="11502" max="11502" width="0.42578125" style="105" customWidth="1"/>
    <col min="11503" max="11503" width="12.140625" style="105" customWidth="1"/>
    <col min="11504" max="11504" width="9.85546875" style="105" customWidth="1"/>
    <col min="11505" max="11506" width="10" style="105" customWidth="1"/>
    <col min="11507" max="11512" width="9.28515625" style="105" customWidth="1"/>
    <col min="11513" max="11757" width="9.140625" style="105"/>
    <col min="11758" max="11758" width="0.42578125" style="105" customWidth="1"/>
    <col min="11759" max="11759" width="12.140625" style="105" customWidth="1"/>
    <col min="11760" max="11760" width="9.85546875" style="105" customWidth="1"/>
    <col min="11761" max="11762" width="10" style="105" customWidth="1"/>
    <col min="11763" max="11768" width="9.28515625" style="105" customWidth="1"/>
    <col min="11769" max="12013" width="9.140625" style="105"/>
    <col min="12014" max="12014" width="0.42578125" style="105" customWidth="1"/>
    <col min="12015" max="12015" width="12.140625" style="105" customWidth="1"/>
    <col min="12016" max="12016" width="9.85546875" style="105" customWidth="1"/>
    <col min="12017" max="12018" width="10" style="105" customWidth="1"/>
    <col min="12019" max="12024" width="9.28515625" style="105" customWidth="1"/>
    <col min="12025" max="12269" width="9.140625" style="105"/>
    <col min="12270" max="12270" width="0.42578125" style="105" customWidth="1"/>
    <col min="12271" max="12271" width="12.140625" style="105" customWidth="1"/>
    <col min="12272" max="12272" width="9.85546875" style="105" customWidth="1"/>
    <col min="12273" max="12274" width="10" style="105" customWidth="1"/>
    <col min="12275" max="12280" width="9.28515625" style="105" customWidth="1"/>
    <col min="12281" max="12525" width="9.140625" style="105"/>
    <col min="12526" max="12526" width="0.42578125" style="105" customWidth="1"/>
    <col min="12527" max="12527" width="12.140625" style="105" customWidth="1"/>
    <col min="12528" max="12528" width="9.85546875" style="105" customWidth="1"/>
    <col min="12529" max="12530" width="10" style="105" customWidth="1"/>
    <col min="12531" max="12536" width="9.28515625" style="105" customWidth="1"/>
    <col min="12537" max="12781" width="9.140625" style="105"/>
    <col min="12782" max="12782" width="0.42578125" style="105" customWidth="1"/>
    <col min="12783" max="12783" width="12.140625" style="105" customWidth="1"/>
    <col min="12784" max="12784" width="9.85546875" style="105" customWidth="1"/>
    <col min="12785" max="12786" width="10" style="105" customWidth="1"/>
    <col min="12787" max="12792" width="9.28515625" style="105" customWidth="1"/>
    <col min="12793" max="13037" width="9.140625" style="105"/>
    <col min="13038" max="13038" width="0.42578125" style="105" customWidth="1"/>
    <col min="13039" max="13039" width="12.140625" style="105" customWidth="1"/>
    <col min="13040" max="13040" width="9.85546875" style="105" customWidth="1"/>
    <col min="13041" max="13042" width="10" style="105" customWidth="1"/>
    <col min="13043" max="13048" width="9.28515625" style="105" customWidth="1"/>
    <col min="13049" max="13293" width="9.140625" style="105"/>
    <col min="13294" max="13294" width="0.42578125" style="105" customWidth="1"/>
    <col min="13295" max="13295" width="12.140625" style="105" customWidth="1"/>
    <col min="13296" max="13296" width="9.85546875" style="105" customWidth="1"/>
    <col min="13297" max="13298" width="10" style="105" customWidth="1"/>
    <col min="13299" max="13304" width="9.28515625" style="105" customWidth="1"/>
    <col min="13305" max="13549" width="9.140625" style="105"/>
    <col min="13550" max="13550" width="0.42578125" style="105" customWidth="1"/>
    <col min="13551" max="13551" width="12.140625" style="105" customWidth="1"/>
    <col min="13552" max="13552" width="9.85546875" style="105" customWidth="1"/>
    <col min="13553" max="13554" width="10" style="105" customWidth="1"/>
    <col min="13555" max="13560" width="9.28515625" style="105" customWidth="1"/>
    <col min="13561" max="13805" width="9.140625" style="105"/>
    <col min="13806" max="13806" width="0.42578125" style="105" customWidth="1"/>
    <col min="13807" max="13807" width="12.140625" style="105" customWidth="1"/>
    <col min="13808" max="13808" width="9.85546875" style="105" customWidth="1"/>
    <col min="13809" max="13810" width="10" style="105" customWidth="1"/>
    <col min="13811" max="13816" width="9.28515625" style="105" customWidth="1"/>
    <col min="13817" max="14061" width="9.140625" style="105"/>
    <col min="14062" max="14062" width="0.42578125" style="105" customWidth="1"/>
    <col min="14063" max="14063" width="12.140625" style="105" customWidth="1"/>
    <col min="14064" max="14064" width="9.85546875" style="105" customWidth="1"/>
    <col min="14065" max="14066" width="10" style="105" customWidth="1"/>
    <col min="14067" max="14072" width="9.28515625" style="105" customWidth="1"/>
    <col min="14073" max="14317" width="9.140625" style="105"/>
    <col min="14318" max="14318" width="0.42578125" style="105" customWidth="1"/>
    <col min="14319" max="14319" width="12.140625" style="105" customWidth="1"/>
    <col min="14320" max="14320" width="9.85546875" style="105" customWidth="1"/>
    <col min="14321" max="14322" width="10" style="105" customWidth="1"/>
    <col min="14323" max="14328" width="9.28515625" style="105" customWidth="1"/>
    <col min="14329" max="14573" width="9.140625" style="105"/>
    <col min="14574" max="14574" width="0.42578125" style="105" customWidth="1"/>
    <col min="14575" max="14575" width="12.140625" style="105" customWidth="1"/>
    <col min="14576" max="14576" width="9.85546875" style="105" customWidth="1"/>
    <col min="14577" max="14578" width="10" style="105" customWidth="1"/>
    <col min="14579" max="14584" width="9.28515625" style="105" customWidth="1"/>
    <col min="14585" max="14829" width="9.140625" style="105"/>
    <col min="14830" max="14830" width="0.42578125" style="105" customWidth="1"/>
    <col min="14831" max="14831" width="12.140625" style="105" customWidth="1"/>
    <col min="14832" max="14832" width="9.85546875" style="105" customWidth="1"/>
    <col min="14833" max="14834" width="10" style="105" customWidth="1"/>
    <col min="14835" max="14840" width="9.28515625" style="105" customWidth="1"/>
    <col min="14841" max="15085" width="9.140625" style="105"/>
    <col min="15086" max="15086" width="0.42578125" style="105" customWidth="1"/>
    <col min="15087" max="15087" width="12.140625" style="105" customWidth="1"/>
    <col min="15088" max="15088" width="9.85546875" style="105" customWidth="1"/>
    <col min="15089" max="15090" width="10" style="105" customWidth="1"/>
    <col min="15091" max="15096" width="9.28515625" style="105" customWidth="1"/>
    <col min="15097" max="15341" width="9.140625" style="105"/>
    <col min="15342" max="15342" width="0.42578125" style="105" customWidth="1"/>
    <col min="15343" max="15343" width="12.140625" style="105" customWidth="1"/>
    <col min="15344" max="15344" width="9.85546875" style="105" customWidth="1"/>
    <col min="15345" max="15346" width="10" style="105" customWidth="1"/>
    <col min="15347" max="15352" width="9.28515625" style="105" customWidth="1"/>
    <col min="15353" max="15597" width="9.140625" style="105"/>
    <col min="15598" max="15598" width="0.42578125" style="105" customWidth="1"/>
    <col min="15599" max="15599" width="12.140625" style="105" customWidth="1"/>
    <col min="15600" max="15600" width="9.85546875" style="105" customWidth="1"/>
    <col min="15601" max="15602" width="10" style="105" customWidth="1"/>
    <col min="15603" max="15608" width="9.28515625" style="105" customWidth="1"/>
    <col min="15609" max="15853" width="9.140625" style="105"/>
    <col min="15854" max="15854" width="0.42578125" style="105" customWidth="1"/>
    <col min="15855" max="15855" width="12.140625" style="105" customWidth="1"/>
    <col min="15856" max="15856" width="9.85546875" style="105" customWidth="1"/>
    <col min="15857" max="15858" width="10" style="105" customWidth="1"/>
    <col min="15859" max="15864" width="9.28515625" style="105" customWidth="1"/>
    <col min="15865" max="16109" width="9.140625" style="105"/>
    <col min="16110" max="16110" width="0.42578125" style="105" customWidth="1"/>
    <col min="16111" max="16111" width="12.140625" style="105" customWidth="1"/>
    <col min="16112" max="16112" width="9.85546875" style="105" customWidth="1"/>
    <col min="16113" max="16114" width="10" style="105" customWidth="1"/>
    <col min="16115" max="16120" width="9.28515625" style="105" customWidth="1"/>
    <col min="16121" max="16384" width="9.140625" style="105"/>
  </cols>
  <sheetData>
    <row r="1" spans="1:57" s="1" customFormat="1" ht="12"/>
    <row r="2" spans="1:57" s="1" customFormat="1" ht="18" customHeight="1">
      <c r="O2" s="24" t="s">
        <v>64</v>
      </c>
    </row>
    <row r="3" spans="1:57" s="1" customFormat="1" ht="18.75" customHeight="1"/>
    <row r="4" spans="1:57" s="1" customFormat="1" ht="18">
      <c r="Q4" s="2" t="s">
        <v>394</v>
      </c>
    </row>
    <row r="5" spans="1:57" s="26" customFormat="1" ht="31.5" customHeight="1">
      <c r="A5" s="315" t="s">
        <v>27</v>
      </c>
      <c r="B5" s="315"/>
      <c r="C5" s="315"/>
      <c r="D5" s="315"/>
      <c r="E5" s="315"/>
      <c r="F5" s="315"/>
      <c r="G5" s="315"/>
      <c r="H5" s="315"/>
      <c r="I5" s="315"/>
      <c r="J5" s="315"/>
      <c r="K5" s="315"/>
      <c r="L5" s="315"/>
      <c r="M5" s="1"/>
      <c r="N5" s="1"/>
      <c r="O5" s="1"/>
      <c r="P5" s="1"/>
    </row>
    <row r="6" spans="1:57" s="26" customFormat="1" ht="15.75" customHeight="1">
      <c r="A6" s="316"/>
      <c r="B6" s="316"/>
      <c r="C6" s="316"/>
      <c r="D6" s="278" t="s">
        <v>65</v>
      </c>
      <c r="E6" s="278"/>
      <c r="F6" s="311"/>
      <c r="G6" s="277" t="s">
        <v>319</v>
      </c>
      <c r="H6" s="278"/>
      <c r="I6" s="311"/>
      <c r="J6" s="277" t="s">
        <v>320</v>
      </c>
      <c r="K6" s="278"/>
      <c r="L6" s="311"/>
      <c r="M6" s="277" t="s">
        <v>321</v>
      </c>
      <c r="N6" s="278"/>
      <c r="O6" s="311"/>
      <c r="P6" s="277" t="s">
        <v>86</v>
      </c>
      <c r="Q6" s="278"/>
      <c r="R6" s="311"/>
      <c r="S6" s="277" t="s">
        <v>322</v>
      </c>
      <c r="T6" s="278"/>
      <c r="U6" s="311"/>
      <c r="V6" s="277" t="s">
        <v>323</v>
      </c>
      <c r="W6" s="278"/>
      <c r="X6" s="311"/>
      <c r="Y6" s="277" t="s">
        <v>324</v>
      </c>
      <c r="Z6" s="278"/>
      <c r="AA6" s="311"/>
      <c r="AB6" s="277" t="s">
        <v>325</v>
      </c>
      <c r="AC6" s="278"/>
      <c r="AD6" s="311"/>
      <c r="AE6" s="277" t="s">
        <v>326</v>
      </c>
      <c r="AF6" s="278"/>
      <c r="AG6" s="311"/>
      <c r="AH6" s="277" t="s">
        <v>327</v>
      </c>
      <c r="AI6" s="278"/>
      <c r="AJ6" s="311"/>
      <c r="AK6" s="277" t="s">
        <v>328</v>
      </c>
      <c r="AL6" s="278"/>
      <c r="AM6" s="311"/>
      <c r="AN6" s="277" t="s">
        <v>94</v>
      </c>
      <c r="AO6" s="278"/>
      <c r="AP6" s="311"/>
      <c r="AQ6" s="277" t="s">
        <v>95</v>
      </c>
      <c r="AR6" s="278"/>
      <c r="AS6" s="311"/>
      <c r="AT6" s="277" t="s">
        <v>96</v>
      </c>
      <c r="AU6" s="278"/>
      <c r="AV6" s="311"/>
      <c r="AW6" s="277" t="s">
        <v>97</v>
      </c>
      <c r="AX6" s="278"/>
      <c r="AY6" s="311"/>
      <c r="AZ6" s="277" t="s">
        <v>98</v>
      </c>
      <c r="BA6" s="278"/>
      <c r="BB6" s="311"/>
      <c r="BC6" s="277" t="s">
        <v>99</v>
      </c>
      <c r="BD6" s="278"/>
      <c r="BE6" s="311"/>
    </row>
    <row r="7" spans="1:57" s="26" customFormat="1" ht="29.25" customHeight="1">
      <c r="A7" s="316"/>
      <c r="B7" s="316"/>
      <c r="C7" s="316"/>
      <c r="D7" s="199" t="s">
        <v>65</v>
      </c>
      <c r="E7" s="200" t="s">
        <v>329</v>
      </c>
      <c r="F7" s="200" t="s">
        <v>330</v>
      </c>
      <c r="G7" s="200" t="s">
        <v>65</v>
      </c>
      <c r="H7" s="200" t="s">
        <v>329</v>
      </c>
      <c r="I7" s="200" t="s">
        <v>330</v>
      </c>
      <c r="J7" s="200" t="s">
        <v>65</v>
      </c>
      <c r="K7" s="200" t="s">
        <v>329</v>
      </c>
      <c r="L7" s="200" t="s">
        <v>330</v>
      </c>
      <c r="M7" s="200" t="s">
        <v>65</v>
      </c>
      <c r="N7" s="200" t="s">
        <v>329</v>
      </c>
      <c r="O7" s="200" t="s">
        <v>330</v>
      </c>
      <c r="P7" s="200" t="s">
        <v>65</v>
      </c>
      <c r="Q7" s="200" t="s">
        <v>329</v>
      </c>
      <c r="R7" s="200" t="s">
        <v>330</v>
      </c>
      <c r="S7" s="200" t="s">
        <v>65</v>
      </c>
      <c r="T7" s="200" t="s">
        <v>329</v>
      </c>
      <c r="U7" s="200" t="s">
        <v>330</v>
      </c>
      <c r="V7" s="200" t="s">
        <v>65</v>
      </c>
      <c r="W7" s="200" t="s">
        <v>329</v>
      </c>
      <c r="X7" s="200" t="s">
        <v>330</v>
      </c>
      <c r="Y7" s="200" t="s">
        <v>65</v>
      </c>
      <c r="Z7" s="200" t="s">
        <v>329</v>
      </c>
      <c r="AA7" s="200" t="s">
        <v>330</v>
      </c>
      <c r="AB7" s="200" t="s">
        <v>65</v>
      </c>
      <c r="AC7" s="200" t="s">
        <v>329</v>
      </c>
      <c r="AD7" s="200" t="s">
        <v>330</v>
      </c>
      <c r="AE7" s="200" t="s">
        <v>65</v>
      </c>
      <c r="AF7" s="200" t="s">
        <v>329</v>
      </c>
      <c r="AG7" s="200" t="s">
        <v>330</v>
      </c>
      <c r="AH7" s="200" t="s">
        <v>65</v>
      </c>
      <c r="AI7" s="200" t="s">
        <v>329</v>
      </c>
      <c r="AJ7" s="200" t="s">
        <v>330</v>
      </c>
      <c r="AK7" s="200" t="s">
        <v>65</v>
      </c>
      <c r="AL7" s="200" t="s">
        <v>329</v>
      </c>
      <c r="AM7" s="200" t="s">
        <v>330</v>
      </c>
      <c r="AN7" s="200" t="s">
        <v>65</v>
      </c>
      <c r="AO7" s="200" t="s">
        <v>329</v>
      </c>
      <c r="AP7" s="200" t="s">
        <v>330</v>
      </c>
      <c r="AQ7" s="200" t="s">
        <v>65</v>
      </c>
      <c r="AR7" s="200" t="s">
        <v>329</v>
      </c>
      <c r="AS7" s="200" t="s">
        <v>330</v>
      </c>
      <c r="AT7" s="200" t="s">
        <v>65</v>
      </c>
      <c r="AU7" s="200" t="s">
        <v>329</v>
      </c>
      <c r="AV7" s="200" t="s">
        <v>330</v>
      </c>
      <c r="AW7" s="200" t="s">
        <v>65</v>
      </c>
      <c r="AX7" s="200" t="s">
        <v>329</v>
      </c>
      <c r="AY7" s="200" t="s">
        <v>330</v>
      </c>
      <c r="AZ7" s="200" t="s">
        <v>65</v>
      </c>
      <c r="BA7" s="200" t="s">
        <v>329</v>
      </c>
      <c r="BB7" s="200" t="s">
        <v>330</v>
      </c>
      <c r="BC7" s="200" t="s">
        <v>65</v>
      </c>
      <c r="BD7" s="200" t="s">
        <v>329</v>
      </c>
      <c r="BE7" s="200" t="s">
        <v>330</v>
      </c>
    </row>
    <row r="8" spans="1:57" s="26" customFormat="1" ht="3.6" customHeight="1">
      <c r="C8" s="110"/>
      <c r="D8" s="110"/>
      <c r="E8" s="110"/>
      <c r="F8" s="110"/>
      <c r="G8" s="110"/>
      <c r="H8" s="110"/>
    </row>
    <row r="9" spans="1:57" s="26" customFormat="1" ht="15.6" customHeight="1">
      <c r="A9" s="312" t="s">
        <v>211</v>
      </c>
      <c r="B9" s="313"/>
      <c r="C9" s="314"/>
      <c r="D9" s="201">
        <v>233506</v>
      </c>
      <c r="E9" s="201">
        <v>110563</v>
      </c>
      <c r="F9" s="201">
        <v>122943</v>
      </c>
      <c r="G9" s="201">
        <v>21226</v>
      </c>
      <c r="H9" s="201">
        <v>8672</v>
      </c>
      <c r="I9" s="201">
        <v>12554</v>
      </c>
      <c r="J9" s="201">
        <v>52646</v>
      </c>
      <c r="K9" s="201">
        <v>25474</v>
      </c>
      <c r="L9" s="201">
        <v>27172</v>
      </c>
      <c r="M9" s="201">
        <v>37486</v>
      </c>
      <c r="N9" s="201">
        <v>17974</v>
      </c>
      <c r="O9" s="201">
        <v>19512</v>
      </c>
      <c r="P9" s="201">
        <v>27878</v>
      </c>
      <c r="Q9" s="201">
        <v>12833</v>
      </c>
      <c r="R9" s="201">
        <v>15045</v>
      </c>
      <c r="S9" s="201">
        <v>22042</v>
      </c>
      <c r="T9" s="201">
        <v>10230</v>
      </c>
      <c r="U9" s="201">
        <v>11812</v>
      </c>
      <c r="V9" s="201">
        <v>19098</v>
      </c>
      <c r="W9" s="201">
        <v>9062</v>
      </c>
      <c r="X9" s="201">
        <v>10036</v>
      </c>
      <c r="Y9" s="201">
        <v>18625</v>
      </c>
      <c r="Z9" s="201">
        <v>9173</v>
      </c>
      <c r="AA9" s="201">
        <v>9452</v>
      </c>
      <c r="AB9" s="201">
        <v>15268</v>
      </c>
      <c r="AC9" s="201">
        <v>7750</v>
      </c>
      <c r="AD9" s="201">
        <v>7518</v>
      </c>
      <c r="AE9" s="201">
        <v>10525</v>
      </c>
      <c r="AF9" s="201">
        <v>5358</v>
      </c>
      <c r="AG9" s="201">
        <v>5167</v>
      </c>
      <c r="AH9" s="201">
        <v>6172</v>
      </c>
      <c r="AI9" s="201">
        <v>2913</v>
      </c>
      <c r="AJ9" s="201">
        <v>3259</v>
      </c>
      <c r="AK9" s="201">
        <v>2540</v>
      </c>
      <c r="AL9" s="201">
        <v>1124</v>
      </c>
      <c r="AM9" s="201">
        <v>1416</v>
      </c>
      <c r="AN9" s="201">
        <v>73872</v>
      </c>
      <c r="AO9" s="201">
        <v>34146</v>
      </c>
      <c r="AP9" s="201">
        <v>39726</v>
      </c>
      <c r="AQ9" s="201">
        <v>111358</v>
      </c>
      <c r="AR9" s="201">
        <v>52120</v>
      </c>
      <c r="AS9" s="201">
        <v>59238</v>
      </c>
      <c r="AT9" s="201">
        <v>102911</v>
      </c>
      <c r="AU9" s="201">
        <v>49048</v>
      </c>
      <c r="AV9" s="201">
        <v>53863</v>
      </c>
      <c r="AW9" s="201">
        <v>16697</v>
      </c>
      <c r="AX9" s="201">
        <v>8271</v>
      </c>
      <c r="AY9" s="201">
        <v>8426</v>
      </c>
      <c r="AZ9" s="201">
        <v>230966</v>
      </c>
      <c r="BA9" s="201">
        <v>109439</v>
      </c>
      <c r="BB9" s="201">
        <v>121527</v>
      </c>
      <c r="BC9" s="201">
        <v>233506</v>
      </c>
      <c r="BD9" s="201">
        <v>110563</v>
      </c>
      <c r="BE9" s="201">
        <v>122943</v>
      </c>
    </row>
    <row r="10" spans="1:57" s="26" customFormat="1" ht="15.6" customHeight="1">
      <c r="A10" s="288" t="s">
        <v>291</v>
      </c>
      <c r="B10" s="290" t="s">
        <v>153</v>
      </c>
      <c r="C10" s="291"/>
      <c r="D10" s="201">
        <v>105814</v>
      </c>
      <c r="E10" s="201">
        <v>46727</v>
      </c>
      <c r="F10" s="201">
        <v>59087</v>
      </c>
      <c r="G10" s="201">
        <v>9607</v>
      </c>
      <c r="H10" s="201">
        <v>3743</v>
      </c>
      <c r="I10" s="201">
        <v>5864</v>
      </c>
      <c r="J10" s="201">
        <v>21965</v>
      </c>
      <c r="K10" s="201">
        <v>10157</v>
      </c>
      <c r="L10" s="201">
        <v>11808</v>
      </c>
      <c r="M10" s="201">
        <v>18029</v>
      </c>
      <c r="N10" s="201">
        <v>8030</v>
      </c>
      <c r="O10" s="201">
        <v>9999</v>
      </c>
      <c r="P10" s="201">
        <v>13994</v>
      </c>
      <c r="Q10" s="201">
        <v>5949</v>
      </c>
      <c r="R10" s="201">
        <v>8045</v>
      </c>
      <c r="S10" s="201">
        <v>10766</v>
      </c>
      <c r="T10" s="201">
        <v>4627</v>
      </c>
      <c r="U10" s="201">
        <v>6139</v>
      </c>
      <c r="V10" s="201">
        <v>9094</v>
      </c>
      <c r="W10" s="201">
        <v>4025</v>
      </c>
      <c r="X10" s="201">
        <v>5069</v>
      </c>
      <c r="Y10" s="201">
        <v>8407</v>
      </c>
      <c r="Z10" s="201">
        <v>3783</v>
      </c>
      <c r="AA10" s="201">
        <v>4624</v>
      </c>
      <c r="AB10" s="201">
        <v>6683</v>
      </c>
      <c r="AC10" s="201">
        <v>3077</v>
      </c>
      <c r="AD10" s="201">
        <v>3606</v>
      </c>
      <c r="AE10" s="201">
        <v>4376</v>
      </c>
      <c r="AF10" s="201">
        <v>2006</v>
      </c>
      <c r="AG10" s="201">
        <v>2370</v>
      </c>
      <c r="AH10" s="201">
        <v>2223</v>
      </c>
      <c r="AI10" s="201">
        <v>1034</v>
      </c>
      <c r="AJ10" s="201">
        <v>1189</v>
      </c>
      <c r="AK10" s="201">
        <v>670</v>
      </c>
      <c r="AL10" s="201">
        <v>296</v>
      </c>
      <c r="AM10" s="201">
        <v>374</v>
      </c>
      <c r="AN10" s="201">
        <v>31572</v>
      </c>
      <c r="AO10" s="201">
        <v>13900</v>
      </c>
      <c r="AP10" s="201">
        <v>17672</v>
      </c>
      <c r="AQ10" s="201">
        <v>49601</v>
      </c>
      <c r="AR10" s="201">
        <v>21930</v>
      </c>
      <c r="AS10" s="201">
        <v>27671</v>
      </c>
      <c r="AT10" s="201">
        <v>48944</v>
      </c>
      <c r="AU10" s="201">
        <v>21461</v>
      </c>
      <c r="AV10" s="201">
        <v>27483</v>
      </c>
      <c r="AW10" s="201">
        <v>6599</v>
      </c>
      <c r="AX10" s="201">
        <v>3040</v>
      </c>
      <c r="AY10" s="201">
        <v>3559</v>
      </c>
      <c r="AZ10" s="201">
        <v>105144</v>
      </c>
      <c r="BA10" s="201">
        <v>46431</v>
      </c>
      <c r="BB10" s="201">
        <v>58713</v>
      </c>
      <c r="BC10" s="201">
        <v>105814</v>
      </c>
      <c r="BD10" s="201">
        <v>46727</v>
      </c>
      <c r="BE10" s="201">
        <v>59087</v>
      </c>
    </row>
    <row r="11" spans="1:57" s="26" customFormat="1" ht="15.6" customHeight="1">
      <c r="A11" s="289"/>
      <c r="B11" s="297" t="s">
        <v>292</v>
      </c>
      <c r="C11" s="184" t="s">
        <v>293</v>
      </c>
      <c r="D11" s="185">
        <v>50896</v>
      </c>
      <c r="E11" s="185">
        <v>17782</v>
      </c>
      <c r="F11" s="185">
        <v>33114</v>
      </c>
      <c r="G11" s="185">
        <v>1400</v>
      </c>
      <c r="H11" s="185">
        <v>370</v>
      </c>
      <c r="I11" s="185">
        <v>1030</v>
      </c>
      <c r="J11" s="185">
        <v>7469</v>
      </c>
      <c r="K11" s="185">
        <v>2647</v>
      </c>
      <c r="L11" s="185">
        <v>4822</v>
      </c>
      <c r="M11" s="185">
        <v>9618</v>
      </c>
      <c r="N11" s="185">
        <v>3633</v>
      </c>
      <c r="O11" s="185">
        <v>5985</v>
      </c>
      <c r="P11" s="185">
        <v>8076</v>
      </c>
      <c r="Q11" s="185">
        <v>2843</v>
      </c>
      <c r="R11" s="185">
        <v>5233</v>
      </c>
      <c r="S11" s="185">
        <v>6258</v>
      </c>
      <c r="T11" s="185">
        <v>2069</v>
      </c>
      <c r="U11" s="185">
        <v>4189</v>
      </c>
      <c r="V11" s="185">
        <v>5268</v>
      </c>
      <c r="W11" s="185">
        <v>1841</v>
      </c>
      <c r="X11" s="185">
        <v>3427</v>
      </c>
      <c r="Y11" s="185">
        <v>4918</v>
      </c>
      <c r="Z11" s="185">
        <v>1678</v>
      </c>
      <c r="AA11" s="185">
        <v>3240</v>
      </c>
      <c r="AB11" s="185">
        <v>3904</v>
      </c>
      <c r="AC11" s="185">
        <v>1326</v>
      </c>
      <c r="AD11" s="185">
        <v>2578</v>
      </c>
      <c r="AE11" s="185">
        <v>2427</v>
      </c>
      <c r="AF11" s="185">
        <v>830</v>
      </c>
      <c r="AG11" s="185">
        <v>1597</v>
      </c>
      <c r="AH11" s="185">
        <v>1248</v>
      </c>
      <c r="AI11" s="185">
        <v>437</v>
      </c>
      <c r="AJ11" s="185">
        <v>811</v>
      </c>
      <c r="AK11" s="185">
        <v>310</v>
      </c>
      <c r="AL11" s="185">
        <v>108</v>
      </c>
      <c r="AM11" s="185">
        <v>202</v>
      </c>
      <c r="AN11" s="185">
        <v>8869</v>
      </c>
      <c r="AO11" s="185">
        <v>3017</v>
      </c>
      <c r="AP11" s="185">
        <v>5852</v>
      </c>
      <c r="AQ11" s="185">
        <v>18487</v>
      </c>
      <c r="AR11" s="185">
        <v>6650</v>
      </c>
      <c r="AS11" s="185">
        <v>11837</v>
      </c>
      <c r="AT11" s="185">
        <v>28424</v>
      </c>
      <c r="AU11" s="185">
        <v>9757</v>
      </c>
      <c r="AV11" s="185">
        <v>18667</v>
      </c>
      <c r="AW11" s="185">
        <v>3675</v>
      </c>
      <c r="AX11" s="185">
        <v>1267</v>
      </c>
      <c r="AY11" s="185">
        <v>2408</v>
      </c>
      <c r="AZ11" s="185">
        <v>50586</v>
      </c>
      <c r="BA11" s="185">
        <v>17674</v>
      </c>
      <c r="BB11" s="185">
        <v>32912</v>
      </c>
      <c r="BC11" s="185">
        <v>50896</v>
      </c>
      <c r="BD11" s="185">
        <v>17782</v>
      </c>
      <c r="BE11" s="185">
        <v>33114</v>
      </c>
    </row>
    <row r="12" spans="1:57" s="26" customFormat="1" ht="15.6" customHeight="1">
      <c r="A12" s="289"/>
      <c r="B12" s="292"/>
      <c r="C12" s="184" t="s">
        <v>294</v>
      </c>
      <c r="D12" s="185">
        <v>64</v>
      </c>
      <c r="E12" s="185">
        <v>27</v>
      </c>
      <c r="F12" s="185">
        <v>37</v>
      </c>
      <c r="G12" s="185">
        <v>2</v>
      </c>
      <c r="H12" s="185">
        <v>0</v>
      </c>
      <c r="I12" s="185">
        <v>2</v>
      </c>
      <c r="J12" s="185">
        <v>8</v>
      </c>
      <c r="K12" s="185">
        <v>1</v>
      </c>
      <c r="L12" s="185">
        <v>7</v>
      </c>
      <c r="M12" s="185">
        <v>4</v>
      </c>
      <c r="N12" s="185">
        <v>3</v>
      </c>
      <c r="O12" s="185">
        <v>1</v>
      </c>
      <c r="P12" s="185">
        <v>6</v>
      </c>
      <c r="Q12" s="185">
        <v>2</v>
      </c>
      <c r="R12" s="185">
        <v>4</v>
      </c>
      <c r="S12" s="185">
        <v>3</v>
      </c>
      <c r="T12" s="185">
        <v>2</v>
      </c>
      <c r="U12" s="185">
        <v>1</v>
      </c>
      <c r="V12" s="185">
        <v>4</v>
      </c>
      <c r="W12" s="185">
        <v>3</v>
      </c>
      <c r="X12" s="185">
        <v>1</v>
      </c>
      <c r="Y12" s="185">
        <v>9</v>
      </c>
      <c r="Z12" s="185">
        <v>5</v>
      </c>
      <c r="AA12" s="185">
        <v>4</v>
      </c>
      <c r="AB12" s="185">
        <v>11</v>
      </c>
      <c r="AC12" s="185">
        <v>5</v>
      </c>
      <c r="AD12" s="185">
        <v>6</v>
      </c>
      <c r="AE12" s="185">
        <v>13</v>
      </c>
      <c r="AF12" s="185">
        <v>6</v>
      </c>
      <c r="AG12" s="185">
        <v>7</v>
      </c>
      <c r="AH12" s="185">
        <v>3</v>
      </c>
      <c r="AI12" s="185">
        <v>0</v>
      </c>
      <c r="AJ12" s="185">
        <v>3</v>
      </c>
      <c r="AK12" s="185">
        <v>1</v>
      </c>
      <c r="AL12" s="185">
        <v>0</v>
      </c>
      <c r="AM12" s="185">
        <v>1</v>
      </c>
      <c r="AN12" s="185">
        <v>10</v>
      </c>
      <c r="AO12" s="185">
        <v>1</v>
      </c>
      <c r="AP12" s="185">
        <v>9</v>
      </c>
      <c r="AQ12" s="185">
        <v>14</v>
      </c>
      <c r="AR12" s="185">
        <v>4</v>
      </c>
      <c r="AS12" s="185">
        <v>10</v>
      </c>
      <c r="AT12" s="185">
        <v>33</v>
      </c>
      <c r="AU12" s="185">
        <v>17</v>
      </c>
      <c r="AV12" s="185">
        <v>16</v>
      </c>
      <c r="AW12" s="185">
        <v>16</v>
      </c>
      <c r="AX12" s="185">
        <v>6</v>
      </c>
      <c r="AY12" s="185">
        <v>10</v>
      </c>
      <c r="AZ12" s="185">
        <v>63</v>
      </c>
      <c r="BA12" s="185">
        <v>27</v>
      </c>
      <c r="BB12" s="185">
        <v>36</v>
      </c>
      <c r="BC12" s="185">
        <v>64</v>
      </c>
      <c r="BD12" s="185">
        <v>27</v>
      </c>
      <c r="BE12" s="185">
        <v>37</v>
      </c>
    </row>
    <row r="13" spans="1:57" s="26" customFormat="1" ht="15.6" customHeight="1">
      <c r="A13" s="289"/>
      <c r="B13" s="292"/>
      <c r="C13" s="184" t="s">
        <v>295</v>
      </c>
      <c r="D13" s="185">
        <v>96</v>
      </c>
      <c r="E13" s="185">
        <v>26</v>
      </c>
      <c r="F13" s="185">
        <v>70</v>
      </c>
      <c r="G13" s="185">
        <v>3</v>
      </c>
      <c r="H13" s="185">
        <v>1</v>
      </c>
      <c r="I13" s="185">
        <v>2</v>
      </c>
      <c r="J13" s="185">
        <v>11</v>
      </c>
      <c r="K13" s="185">
        <v>2</v>
      </c>
      <c r="L13" s="185">
        <v>9</v>
      </c>
      <c r="M13" s="185">
        <v>6</v>
      </c>
      <c r="N13" s="185">
        <v>1</v>
      </c>
      <c r="O13" s="185">
        <v>5</v>
      </c>
      <c r="P13" s="185">
        <v>10</v>
      </c>
      <c r="Q13" s="185">
        <v>3</v>
      </c>
      <c r="R13" s="185">
        <v>7</v>
      </c>
      <c r="S13" s="185">
        <v>9</v>
      </c>
      <c r="T13" s="185">
        <v>2</v>
      </c>
      <c r="U13" s="185">
        <v>7</v>
      </c>
      <c r="V13" s="185">
        <v>11</v>
      </c>
      <c r="W13" s="185">
        <v>4</v>
      </c>
      <c r="X13" s="185">
        <v>7</v>
      </c>
      <c r="Y13" s="185">
        <v>13</v>
      </c>
      <c r="Z13" s="185">
        <v>3</v>
      </c>
      <c r="AA13" s="185">
        <v>10</v>
      </c>
      <c r="AB13" s="185">
        <v>15</v>
      </c>
      <c r="AC13" s="185">
        <v>7</v>
      </c>
      <c r="AD13" s="185">
        <v>8</v>
      </c>
      <c r="AE13" s="185">
        <v>10</v>
      </c>
      <c r="AF13" s="185">
        <v>2</v>
      </c>
      <c r="AG13" s="185">
        <v>8</v>
      </c>
      <c r="AH13" s="185">
        <v>7</v>
      </c>
      <c r="AI13" s="185">
        <v>1</v>
      </c>
      <c r="AJ13" s="185">
        <v>6</v>
      </c>
      <c r="AK13" s="185">
        <v>1</v>
      </c>
      <c r="AL13" s="185">
        <v>0</v>
      </c>
      <c r="AM13" s="185">
        <v>1</v>
      </c>
      <c r="AN13" s="185">
        <v>14</v>
      </c>
      <c r="AO13" s="185">
        <v>3</v>
      </c>
      <c r="AP13" s="185">
        <v>11</v>
      </c>
      <c r="AQ13" s="185">
        <v>20</v>
      </c>
      <c r="AR13" s="185">
        <v>4</v>
      </c>
      <c r="AS13" s="185">
        <v>16</v>
      </c>
      <c r="AT13" s="185">
        <v>58</v>
      </c>
      <c r="AU13" s="185">
        <v>19</v>
      </c>
      <c r="AV13" s="185">
        <v>39</v>
      </c>
      <c r="AW13" s="185">
        <v>17</v>
      </c>
      <c r="AX13" s="185">
        <v>3</v>
      </c>
      <c r="AY13" s="185">
        <v>14</v>
      </c>
      <c r="AZ13" s="185">
        <v>95</v>
      </c>
      <c r="BA13" s="185">
        <v>26</v>
      </c>
      <c r="BB13" s="185">
        <v>69</v>
      </c>
      <c r="BC13" s="185">
        <v>96</v>
      </c>
      <c r="BD13" s="185">
        <v>26</v>
      </c>
      <c r="BE13" s="185">
        <v>70</v>
      </c>
    </row>
    <row r="14" spans="1:57" s="26" customFormat="1" ht="15.6" customHeight="1">
      <c r="A14" s="289"/>
      <c r="B14" s="292"/>
      <c r="C14" s="184" t="s">
        <v>296</v>
      </c>
      <c r="D14" s="185">
        <v>35</v>
      </c>
      <c r="E14" s="185">
        <v>14</v>
      </c>
      <c r="F14" s="185">
        <v>21</v>
      </c>
      <c r="G14" s="185">
        <v>0</v>
      </c>
      <c r="H14" s="185">
        <v>0</v>
      </c>
      <c r="I14" s="185">
        <v>0</v>
      </c>
      <c r="J14" s="185">
        <v>2</v>
      </c>
      <c r="K14" s="185">
        <v>0</v>
      </c>
      <c r="L14" s="185">
        <v>2</v>
      </c>
      <c r="M14" s="185">
        <v>4</v>
      </c>
      <c r="N14" s="185">
        <v>4</v>
      </c>
      <c r="O14" s="185">
        <v>0</v>
      </c>
      <c r="P14" s="185">
        <v>3</v>
      </c>
      <c r="Q14" s="185">
        <v>1</v>
      </c>
      <c r="R14" s="185">
        <v>2</v>
      </c>
      <c r="S14" s="185">
        <v>3</v>
      </c>
      <c r="T14" s="185">
        <v>1</v>
      </c>
      <c r="U14" s="185">
        <v>2</v>
      </c>
      <c r="V14" s="185">
        <v>6</v>
      </c>
      <c r="W14" s="185">
        <v>1</v>
      </c>
      <c r="X14" s="185">
        <v>5</v>
      </c>
      <c r="Y14" s="185">
        <v>5</v>
      </c>
      <c r="Z14" s="185">
        <v>4</v>
      </c>
      <c r="AA14" s="185">
        <v>1</v>
      </c>
      <c r="AB14" s="185">
        <v>7</v>
      </c>
      <c r="AC14" s="185">
        <v>2</v>
      </c>
      <c r="AD14" s="185">
        <v>5</v>
      </c>
      <c r="AE14" s="185">
        <v>1</v>
      </c>
      <c r="AF14" s="185">
        <v>0</v>
      </c>
      <c r="AG14" s="185">
        <v>1</v>
      </c>
      <c r="AH14" s="185">
        <v>4</v>
      </c>
      <c r="AI14" s="185">
        <v>1</v>
      </c>
      <c r="AJ14" s="185">
        <v>3</v>
      </c>
      <c r="AK14" s="185">
        <v>0</v>
      </c>
      <c r="AL14" s="185">
        <v>0</v>
      </c>
      <c r="AM14" s="185">
        <v>0</v>
      </c>
      <c r="AN14" s="185">
        <v>2</v>
      </c>
      <c r="AO14" s="185">
        <v>0</v>
      </c>
      <c r="AP14" s="185">
        <v>2</v>
      </c>
      <c r="AQ14" s="185">
        <v>6</v>
      </c>
      <c r="AR14" s="185">
        <v>4</v>
      </c>
      <c r="AS14" s="185">
        <v>2</v>
      </c>
      <c r="AT14" s="185">
        <v>24</v>
      </c>
      <c r="AU14" s="185">
        <v>9</v>
      </c>
      <c r="AV14" s="185">
        <v>15</v>
      </c>
      <c r="AW14" s="185">
        <v>5</v>
      </c>
      <c r="AX14" s="185">
        <v>1</v>
      </c>
      <c r="AY14" s="185">
        <v>4</v>
      </c>
      <c r="AZ14" s="185">
        <v>35</v>
      </c>
      <c r="BA14" s="185">
        <v>14</v>
      </c>
      <c r="BB14" s="185">
        <v>21</v>
      </c>
      <c r="BC14" s="185">
        <v>35</v>
      </c>
      <c r="BD14" s="185">
        <v>14</v>
      </c>
      <c r="BE14" s="185">
        <v>21</v>
      </c>
    </row>
    <row r="15" spans="1:57" s="26" customFormat="1" ht="15.6" customHeight="1">
      <c r="A15" s="289"/>
      <c r="B15" s="292"/>
      <c r="C15" s="184" t="s">
        <v>297</v>
      </c>
      <c r="D15" s="185">
        <v>2828</v>
      </c>
      <c r="E15" s="185">
        <v>1204</v>
      </c>
      <c r="F15" s="185">
        <v>1624</v>
      </c>
      <c r="G15" s="185">
        <v>50</v>
      </c>
      <c r="H15" s="185">
        <v>11</v>
      </c>
      <c r="I15" s="185">
        <v>39</v>
      </c>
      <c r="J15" s="185">
        <v>573</v>
      </c>
      <c r="K15" s="185">
        <v>232</v>
      </c>
      <c r="L15" s="185">
        <v>341</v>
      </c>
      <c r="M15" s="185">
        <v>593</v>
      </c>
      <c r="N15" s="185">
        <v>276</v>
      </c>
      <c r="O15" s="185">
        <v>317</v>
      </c>
      <c r="P15" s="185">
        <v>355</v>
      </c>
      <c r="Q15" s="185">
        <v>162</v>
      </c>
      <c r="R15" s="185">
        <v>193</v>
      </c>
      <c r="S15" s="185">
        <v>320</v>
      </c>
      <c r="T15" s="185">
        <v>146</v>
      </c>
      <c r="U15" s="185">
        <v>174</v>
      </c>
      <c r="V15" s="185">
        <v>288</v>
      </c>
      <c r="W15" s="185">
        <v>125</v>
      </c>
      <c r="X15" s="185">
        <v>163</v>
      </c>
      <c r="Y15" s="185">
        <v>253</v>
      </c>
      <c r="Z15" s="185">
        <v>105</v>
      </c>
      <c r="AA15" s="185">
        <v>148</v>
      </c>
      <c r="AB15" s="185">
        <v>195</v>
      </c>
      <c r="AC15" s="185">
        <v>77</v>
      </c>
      <c r="AD15" s="185">
        <v>118</v>
      </c>
      <c r="AE15" s="185">
        <v>135</v>
      </c>
      <c r="AF15" s="185">
        <v>51</v>
      </c>
      <c r="AG15" s="185">
        <v>84</v>
      </c>
      <c r="AH15" s="185">
        <v>54</v>
      </c>
      <c r="AI15" s="185">
        <v>18</v>
      </c>
      <c r="AJ15" s="185">
        <v>36</v>
      </c>
      <c r="AK15" s="185">
        <v>12</v>
      </c>
      <c r="AL15" s="185">
        <v>1</v>
      </c>
      <c r="AM15" s="185">
        <v>11</v>
      </c>
      <c r="AN15" s="185">
        <v>623</v>
      </c>
      <c r="AO15" s="185">
        <v>243</v>
      </c>
      <c r="AP15" s="185">
        <v>380</v>
      </c>
      <c r="AQ15" s="185">
        <v>1216</v>
      </c>
      <c r="AR15" s="185">
        <v>519</v>
      </c>
      <c r="AS15" s="185">
        <v>697</v>
      </c>
      <c r="AT15" s="185">
        <v>1411</v>
      </c>
      <c r="AU15" s="185">
        <v>615</v>
      </c>
      <c r="AV15" s="185">
        <v>796</v>
      </c>
      <c r="AW15" s="185">
        <v>189</v>
      </c>
      <c r="AX15" s="185">
        <v>69</v>
      </c>
      <c r="AY15" s="185">
        <v>120</v>
      </c>
      <c r="AZ15" s="185">
        <v>2816</v>
      </c>
      <c r="BA15" s="185">
        <v>1203</v>
      </c>
      <c r="BB15" s="185">
        <v>1613</v>
      </c>
      <c r="BC15" s="185">
        <v>2828</v>
      </c>
      <c r="BD15" s="185">
        <v>1204</v>
      </c>
      <c r="BE15" s="185">
        <v>1624</v>
      </c>
    </row>
    <row r="16" spans="1:57" s="26" customFormat="1" ht="15.6" customHeight="1">
      <c r="A16" s="289"/>
      <c r="B16" s="293"/>
      <c r="C16" s="196" t="s">
        <v>298</v>
      </c>
      <c r="D16" s="188">
        <v>53919</v>
      </c>
      <c r="E16" s="188">
        <v>19053</v>
      </c>
      <c r="F16" s="188">
        <v>34866</v>
      </c>
      <c r="G16" s="188">
        <v>1455</v>
      </c>
      <c r="H16" s="188">
        <v>382</v>
      </c>
      <c r="I16" s="188">
        <v>1073</v>
      </c>
      <c r="J16" s="188">
        <v>8063</v>
      </c>
      <c r="K16" s="188">
        <v>2882</v>
      </c>
      <c r="L16" s="188">
        <v>5181</v>
      </c>
      <c r="M16" s="188">
        <v>10225</v>
      </c>
      <c r="N16" s="188">
        <v>3917</v>
      </c>
      <c r="O16" s="188">
        <v>6308</v>
      </c>
      <c r="P16" s="188">
        <v>8450</v>
      </c>
      <c r="Q16" s="188">
        <v>3011</v>
      </c>
      <c r="R16" s="188">
        <v>5439</v>
      </c>
      <c r="S16" s="188">
        <v>6593</v>
      </c>
      <c r="T16" s="188">
        <v>2220</v>
      </c>
      <c r="U16" s="188">
        <v>4373</v>
      </c>
      <c r="V16" s="188">
        <v>5577</v>
      </c>
      <c r="W16" s="188">
        <v>1974</v>
      </c>
      <c r="X16" s="188">
        <v>3603</v>
      </c>
      <c r="Y16" s="188">
        <v>5198</v>
      </c>
      <c r="Z16" s="188">
        <v>1795</v>
      </c>
      <c r="AA16" s="188">
        <v>3403</v>
      </c>
      <c r="AB16" s="188">
        <v>4132</v>
      </c>
      <c r="AC16" s="188">
        <v>1417</v>
      </c>
      <c r="AD16" s="188">
        <v>2715</v>
      </c>
      <c r="AE16" s="188">
        <v>2586</v>
      </c>
      <c r="AF16" s="188">
        <v>889</v>
      </c>
      <c r="AG16" s="188">
        <v>1697</v>
      </c>
      <c r="AH16" s="188">
        <v>1316</v>
      </c>
      <c r="AI16" s="188">
        <v>457</v>
      </c>
      <c r="AJ16" s="188">
        <v>859</v>
      </c>
      <c r="AK16" s="188">
        <v>324</v>
      </c>
      <c r="AL16" s="188">
        <v>109</v>
      </c>
      <c r="AM16" s="188">
        <v>215</v>
      </c>
      <c r="AN16" s="188">
        <v>9518</v>
      </c>
      <c r="AO16" s="188">
        <v>3264</v>
      </c>
      <c r="AP16" s="188">
        <v>6254</v>
      </c>
      <c r="AQ16" s="188">
        <v>19743</v>
      </c>
      <c r="AR16" s="188">
        <v>7181</v>
      </c>
      <c r="AS16" s="188">
        <v>12562</v>
      </c>
      <c r="AT16" s="188">
        <v>29950</v>
      </c>
      <c r="AU16" s="188">
        <v>10417</v>
      </c>
      <c r="AV16" s="188">
        <v>19533</v>
      </c>
      <c r="AW16" s="188">
        <v>3902</v>
      </c>
      <c r="AX16" s="188">
        <v>1346</v>
      </c>
      <c r="AY16" s="188">
        <v>2556</v>
      </c>
      <c r="AZ16" s="188">
        <v>53595</v>
      </c>
      <c r="BA16" s="188">
        <v>18944</v>
      </c>
      <c r="BB16" s="188">
        <v>34651</v>
      </c>
      <c r="BC16" s="188">
        <v>53919</v>
      </c>
      <c r="BD16" s="188">
        <v>19053</v>
      </c>
      <c r="BE16" s="188">
        <v>34866</v>
      </c>
    </row>
    <row r="17" spans="1:57" s="26" customFormat="1" ht="15.6" customHeight="1">
      <c r="A17" s="289"/>
      <c r="B17" s="297" t="s">
        <v>299</v>
      </c>
      <c r="C17" s="190" t="s">
        <v>293</v>
      </c>
      <c r="D17" s="185">
        <v>27620</v>
      </c>
      <c r="E17" s="185">
        <v>16235</v>
      </c>
      <c r="F17" s="185">
        <v>11385</v>
      </c>
      <c r="G17" s="185">
        <v>2987</v>
      </c>
      <c r="H17" s="185">
        <v>1467</v>
      </c>
      <c r="I17" s="185">
        <v>1520</v>
      </c>
      <c r="J17" s="185">
        <v>6472</v>
      </c>
      <c r="K17" s="185">
        <v>3599</v>
      </c>
      <c r="L17" s="185">
        <v>2873</v>
      </c>
      <c r="M17" s="185">
        <v>4518</v>
      </c>
      <c r="N17" s="185">
        <v>2542</v>
      </c>
      <c r="O17" s="185">
        <v>1976</v>
      </c>
      <c r="P17" s="185">
        <v>3406</v>
      </c>
      <c r="Q17" s="185">
        <v>1881</v>
      </c>
      <c r="R17" s="185">
        <v>1525</v>
      </c>
      <c r="S17" s="185">
        <v>2614</v>
      </c>
      <c r="T17" s="185">
        <v>1617</v>
      </c>
      <c r="U17" s="185">
        <v>997</v>
      </c>
      <c r="V17" s="185">
        <v>2139</v>
      </c>
      <c r="W17" s="185">
        <v>1327</v>
      </c>
      <c r="X17" s="185">
        <v>812</v>
      </c>
      <c r="Y17" s="185">
        <v>1937</v>
      </c>
      <c r="Z17" s="185">
        <v>1295</v>
      </c>
      <c r="AA17" s="185">
        <v>642</v>
      </c>
      <c r="AB17" s="185">
        <v>1589</v>
      </c>
      <c r="AC17" s="185">
        <v>1142</v>
      </c>
      <c r="AD17" s="185">
        <v>447</v>
      </c>
      <c r="AE17" s="185">
        <v>1122</v>
      </c>
      <c r="AF17" s="185">
        <v>788</v>
      </c>
      <c r="AG17" s="185">
        <v>334</v>
      </c>
      <c r="AH17" s="185">
        <v>602</v>
      </c>
      <c r="AI17" s="185">
        <v>429</v>
      </c>
      <c r="AJ17" s="185">
        <v>173</v>
      </c>
      <c r="AK17" s="185">
        <v>234</v>
      </c>
      <c r="AL17" s="185">
        <v>148</v>
      </c>
      <c r="AM17" s="185">
        <v>86</v>
      </c>
      <c r="AN17" s="185">
        <v>9459</v>
      </c>
      <c r="AO17" s="185">
        <v>5066</v>
      </c>
      <c r="AP17" s="185">
        <v>4393</v>
      </c>
      <c r="AQ17" s="185">
        <v>13977</v>
      </c>
      <c r="AR17" s="185">
        <v>7608</v>
      </c>
      <c r="AS17" s="185">
        <v>6369</v>
      </c>
      <c r="AT17" s="185">
        <v>11685</v>
      </c>
      <c r="AU17" s="185">
        <v>7262</v>
      </c>
      <c r="AV17" s="185">
        <v>4423</v>
      </c>
      <c r="AW17" s="185">
        <v>1724</v>
      </c>
      <c r="AX17" s="185">
        <v>1217</v>
      </c>
      <c r="AY17" s="185">
        <v>507</v>
      </c>
      <c r="AZ17" s="185">
        <v>27386</v>
      </c>
      <c r="BA17" s="185">
        <v>16087</v>
      </c>
      <c r="BB17" s="185">
        <v>11299</v>
      </c>
      <c r="BC17" s="185">
        <v>27620</v>
      </c>
      <c r="BD17" s="185">
        <v>16235</v>
      </c>
      <c r="BE17" s="185">
        <v>11385</v>
      </c>
    </row>
    <row r="18" spans="1:57" s="26" customFormat="1" ht="15.6" customHeight="1">
      <c r="A18" s="289"/>
      <c r="B18" s="292"/>
      <c r="C18" s="190" t="s">
        <v>294</v>
      </c>
      <c r="D18" s="185">
        <v>20</v>
      </c>
      <c r="E18" s="185">
        <v>15</v>
      </c>
      <c r="F18" s="185">
        <v>5</v>
      </c>
      <c r="G18" s="185">
        <v>0</v>
      </c>
      <c r="H18" s="185">
        <v>0</v>
      </c>
      <c r="I18" s="185">
        <v>0</v>
      </c>
      <c r="J18" s="185">
        <v>1</v>
      </c>
      <c r="K18" s="185">
        <v>1</v>
      </c>
      <c r="L18" s="185">
        <v>0</v>
      </c>
      <c r="M18" s="185">
        <v>0</v>
      </c>
      <c r="N18" s="185">
        <v>0</v>
      </c>
      <c r="O18" s="185">
        <v>0</v>
      </c>
      <c r="P18" s="185">
        <v>1</v>
      </c>
      <c r="Q18" s="185">
        <v>1</v>
      </c>
      <c r="R18" s="185">
        <v>0</v>
      </c>
      <c r="S18" s="185">
        <v>1</v>
      </c>
      <c r="T18" s="185">
        <v>1</v>
      </c>
      <c r="U18" s="185">
        <v>0</v>
      </c>
      <c r="V18" s="185">
        <v>1</v>
      </c>
      <c r="W18" s="185">
        <v>1</v>
      </c>
      <c r="X18" s="185">
        <v>0</v>
      </c>
      <c r="Y18" s="185">
        <v>4</v>
      </c>
      <c r="Z18" s="185">
        <v>2</v>
      </c>
      <c r="AA18" s="185">
        <v>2</v>
      </c>
      <c r="AB18" s="185">
        <v>6</v>
      </c>
      <c r="AC18" s="185">
        <v>6</v>
      </c>
      <c r="AD18" s="185">
        <v>0</v>
      </c>
      <c r="AE18" s="185">
        <v>2</v>
      </c>
      <c r="AF18" s="185">
        <v>0</v>
      </c>
      <c r="AG18" s="185">
        <v>2</v>
      </c>
      <c r="AH18" s="185">
        <v>3</v>
      </c>
      <c r="AI18" s="185">
        <v>2</v>
      </c>
      <c r="AJ18" s="185">
        <v>1</v>
      </c>
      <c r="AK18" s="185">
        <v>1</v>
      </c>
      <c r="AL18" s="185">
        <v>1</v>
      </c>
      <c r="AM18" s="185">
        <v>0</v>
      </c>
      <c r="AN18" s="185">
        <v>1</v>
      </c>
      <c r="AO18" s="185">
        <v>1</v>
      </c>
      <c r="AP18" s="185">
        <v>0</v>
      </c>
      <c r="AQ18" s="185">
        <v>1</v>
      </c>
      <c r="AR18" s="185">
        <v>1</v>
      </c>
      <c r="AS18" s="185">
        <v>0</v>
      </c>
      <c r="AT18" s="185">
        <v>13</v>
      </c>
      <c r="AU18" s="185">
        <v>11</v>
      </c>
      <c r="AV18" s="185">
        <v>2</v>
      </c>
      <c r="AW18" s="185">
        <v>5</v>
      </c>
      <c r="AX18" s="185">
        <v>2</v>
      </c>
      <c r="AY18" s="185">
        <v>3</v>
      </c>
      <c r="AZ18" s="185">
        <v>19</v>
      </c>
      <c r="BA18" s="185">
        <v>14</v>
      </c>
      <c r="BB18" s="185">
        <v>5</v>
      </c>
      <c r="BC18" s="185">
        <v>20</v>
      </c>
      <c r="BD18" s="185">
        <v>15</v>
      </c>
      <c r="BE18" s="185">
        <v>5</v>
      </c>
    </row>
    <row r="19" spans="1:57" s="26" customFormat="1" ht="15.6" customHeight="1">
      <c r="A19" s="289"/>
      <c r="B19" s="292"/>
      <c r="C19" s="190" t="s">
        <v>295</v>
      </c>
      <c r="D19" s="185">
        <v>49</v>
      </c>
      <c r="E19" s="185">
        <v>26</v>
      </c>
      <c r="F19" s="185">
        <v>23</v>
      </c>
      <c r="G19" s="185">
        <v>3</v>
      </c>
      <c r="H19" s="185">
        <v>2</v>
      </c>
      <c r="I19" s="185">
        <v>1</v>
      </c>
      <c r="J19" s="185">
        <v>10</v>
      </c>
      <c r="K19" s="185">
        <v>6</v>
      </c>
      <c r="L19" s="185">
        <v>4</v>
      </c>
      <c r="M19" s="185">
        <v>9</v>
      </c>
      <c r="N19" s="185">
        <v>3</v>
      </c>
      <c r="O19" s="185">
        <v>6</v>
      </c>
      <c r="P19" s="185">
        <v>6</v>
      </c>
      <c r="Q19" s="185">
        <v>3</v>
      </c>
      <c r="R19" s="185">
        <v>3</v>
      </c>
      <c r="S19" s="185">
        <v>3</v>
      </c>
      <c r="T19" s="185">
        <v>3</v>
      </c>
      <c r="U19" s="185">
        <v>0</v>
      </c>
      <c r="V19" s="185">
        <v>3</v>
      </c>
      <c r="W19" s="185">
        <v>1</v>
      </c>
      <c r="X19" s="185">
        <v>2</v>
      </c>
      <c r="Y19" s="185">
        <v>4</v>
      </c>
      <c r="Z19" s="185">
        <v>2</v>
      </c>
      <c r="AA19" s="185">
        <v>2</v>
      </c>
      <c r="AB19" s="185">
        <v>4</v>
      </c>
      <c r="AC19" s="185">
        <v>3</v>
      </c>
      <c r="AD19" s="185">
        <v>1</v>
      </c>
      <c r="AE19" s="185">
        <v>3</v>
      </c>
      <c r="AF19" s="185">
        <v>1</v>
      </c>
      <c r="AG19" s="185">
        <v>2</v>
      </c>
      <c r="AH19" s="185">
        <v>3</v>
      </c>
      <c r="AI19" s="185">
        <v>2</v>
      </c>
      <c r="AJ19" s="185">
        <v>1</v>
      </c>
      <c r="AK19" s="185">
        <v>1</v>
      </c>
      <c r="AL19" s="185">
        <v>0</v>
      </c>
      <c r="AM19" s="185">
        <v>1</v>
      </c>
      <c r="AN19" s="185">
        <v>13</v>
      </c>
      <c r="AO19" s="185">
        <v>8</v>
      </c>
      <c r="AP19" s="185">
        <v>5</v>
      </c>
      <c r="AQ19" s="185">
        <v>22</v>
      </c>
      <c r="AR19" s="185">
        <v>11</v>
      </c>
      <c r="AS19" s="185">
        <v>11</v>
      </c>
      <c r="AT19" s="185">
        <v>20</v>
      </c>
      <c r="AU19" s="185">
        <v>12</v>
      </c>
      <c r="AV19" s="185">
        <v>8</v>
      </c>
      <c r="AW19" s="185">
        <v>6</v>
      </c>
      <c r="AX19" s="185">
        <v>3</v>
      </c>
      <c r="AY19" s="185">
        <v>3</v>
      </c>
      <c r="AZ19" s="185">
        <v>48</v>
      </c>
      <c r="BA19" s="185">
        <v>26</v>
      </c>
      <c r="BB19" s="185">
        <v>22</v>
      </c>
      <c r="BC19" s="185">
        <v>49</v>
      </c>
      <c r="BD19" s="185">
        <v>26</v>
      </c>
      <c r="BE19" s="185">
        <v>23</v>
      </c>
    </row>
    <row r="20" spans="1:57" s="26" customFormat="1" ht="15.6" customHeight="1">
      <c r="A20" s="289"/>
      <c r="B20" s="292"/>
      <c r="C20" s="190" t="s">
        <v>296</v>
      </c>
      <c r="D20" s="185">
        <v>46</v>
      </c>
      <c r="E20" s="185">
        <v>25</v>
      </c>
      <c r="F20" s="185">
        <v>21</v>
      </c>
      <c r="G20" s="185">
        <v>2</v>
      </c>
      <c r="H20" s="185">
        <v>0</v>
      </c>
      <c r="I20" s="185">
        <v>2</v>
      </c>
      <c r="J20" s="185">
        <v>3</v>
      </c>
      <c r="K20" s="185">
        <v>1</v>
      </c>
      <c r="L20" s="185">
        <v>2</v>
      </c>
      <c r="M20" s="185">
        <v>5</v>
      </c>
      <c r="N20" s="185">
        <v>2</v>
      </c>
      <c r="O20" s="185">
        <v>3</v>
      </c>
      <c r="P20" s="185">
        <v>2</v>
      </c>
      <c r="Q20" s="185">
        <v>1</v>
      </c>
      <c r="R20" s="185">
        <v>1</v>
      </c>
      <c r="S20" s="185">
        <v>2</v>
      </c>
      <c r="T20" s="185">
        <v>1</v>
      </c>
      <c r="U20" s="185">
        <v>1</v>
      </c>
      <c r="V20" s="185">
        <v>9</v>
      </c>
      <c r="W20" s="185">
        <v>5</v>
      </c>
      <c r="X20" s="185">
        <v>4</v>
      </c>
      <c r="Y20" s="185">
        <v>7</v>
      </c>
      <c r="Z20" s="185">
        <v>5</v>
      </c>
      <c r="AA20" s="185">
        <v>2</v>
      </c>
      <c r="AB20" s="185">
        <v>5</v>
      </c>
      <c r="AC20" s="185">
        <v>4</v>
      </c>
      <c r="AD20" s="185">
        <v>1</v>
      </c>
      <c r="AE20" s="185">
        <v>5</v>
      </c>
      <c r="AF20" s="185">
        <v>3</v>
      </c>
      <c r="AG20" s="185">
        <v>2</v>
      </c>
      <c r="AH20" s="185">
        <v>5</v>
      </c>
      <c r="AI20" s="185">
        <v>2</v>
      </c>
      <c r="AJ20" s="185">
        <v>3</v>
      </c>
      <c r="AK20" s="185">
        <v>1</v>
      </c>
      <c r="AL20" s="185">
        <v>1</v>
      </c>
      <c r="AM20" s="185">
        <v>0</v>
      </c>
      <c r="AN20" s="185">
        <v>5</v>
      </c>
      <c r="AO20" s="185">
        <v>1</v>
      </c>
      <c r="AP20" s="185">
        <v>4</v>
      </c>
      <c r="AQ20" s="185">
        <v>10</v>
      </c>
      <c r="AR20" s="185">
        <v>3</v>
      </c>
      <c r="AS20" s="185">
        <v>7</v>
      </c>
      <c r="AT20" s="185">
        <v>25</v>
      </c>
      <c r="AU20" s="185">
        <v>16</v>
      </c>
      <c r="AV20" s="185">
        <v>9</v>
      </c>
      <c r="AW20" s="185">
        <v>10</v>
      </c>
      <c r="AX20" s="185">
        <v>5</v>
      </c>
      <c r="AY20" s="185">
        <v>5</v>
      </c>
      <c r="AZ20" s="185">
        <v>45</v>
      </c>
      <c r="BA20" s="185">
        <v>24</v>
      </c>
      <c r="BB20" s="185">
        <v>21</v>
      </c>
      <c r="BC20" s="185">
        <v>46</v>
      </c>
      <c r="BD20" s="185">
        <v>25</v>
      </c>
      <c r="BE20" s="185">
        <v>21</v>
      </c>
    </row>
    <row r="21" spans="1:57" s="26" customFormat="1" ht="15.6" customHeight="1">
      <c r="A21" s="289"/>
      <c r="B21" s="292"/>
      <c r="C21" s="190" t="s">
        <v>297</v>
      </c>
      <c r="D21" s="185">
        <v>1357</v>
      </c>
      <c r="E21" s="185">
        <v>862</v>
      </c>
      <c r="F21" s="185">
        <v>495</v>
      </c>
      <c r="G21" s="185">
        <v>91</v>
      </c>
      <c r="H21" s="185">
        <v>46</v>
      </c>
      <c r="I21" s="185">
        <v>45</v>
      </c>
      <c r="J21" s="185">
        <v>309</v>
      </c>
      <c r="K21" s="185">
        <v>169</v>
      </c>
      <c r="L21" s="185">
        <v>140</v>
      </c>
      <c r="M21" s="185">
        <v>222</v>
      </c>
      <c r="N21" s="185">
        <v>141</v>
      </c>
      <c r="O21" s="185">
        <v>81</v>
      </c>
      <c r="P21" s="185">
        <v>142</v>
      </c>
      <c r="Q21" s="185">
        <v>87</v>
      </c>
      <c r="R21" s="185">
        <v>55</v>
      </c>
      <c r="S21" s="185">
        <v>120</v>
      </c>
      <c r="T21" s="185">
        <v>81</v>
      </c>
      <c r="U21" s="185">
        <v>39</v>
      </c>
      <c r="V21" s="185">
        <v>120</v>
      </c>
      <c r="W21" s="185">
        <v>90</v>
      </c>
      <c r="X21" s="185">
        <v>30</v>
      </c>
      <c r="Y21" s="185">
        <v>118</v>
      </c>
      <c r="Z21" s="185">
        <v>82</v>
      </c>
      <c r="AA21" s="185">
        <v>36</v>
      </c>
      <c r="AB21" s="185">
        <v>98</v>
      </c>
      <c r="AC21" s="185">
        <v>73</v>
      </c>
      <c r="AD21" s="185">
        <v>25</v>
      </c>
      <c r="AE21" s="185">
        <v>75</v>
      </c>
      <c r="AF21" s="185">
        <v>57</v>
      </c>
      <c r="AG21" s="185">
        <v>18</v>
      </c>
      <c r="AH21" s="185">
        <v>45</v>
      </c>
      <c r="AI21" s="185">
        <v>26</v>
      </c>
      <c r="AJ21" s="185">
        <v>19</v>
      </c>
      <c r="AK21" s="185">
        <v>17</v>
      </c>
      <c r="AL21" s="185">
        <v>10</v>
      </c>
      <c r="AM21" s="185">
        <v>7</v>
      </c>
      <c r="AN21" s="185">
        <v>400</v>
      </c>
      <c r="AO21" s="185">
        <v>215</v>
      </c>
      <c r="AP21" s="185">
        <v>185</v>
      </c>
      <c r="AQ21" s="185">
        <v>622</v>
      </c>
      <c r="AR21" s="185">
        <v>356</v>
      </c>
      <c r="AS21" s="185">
        <v>266</v>
      </c>
      <c r="AT21" s="185">
        <v>598</v>
      </c>
      <c r="AU21" s="185">
        <v>413</v>
      </c>
      <c r="AV21" s="185">
        <v>185</v>
      </c>
      <c r="AW21" s="185">
        <v>120</v>
      </c>
      <c r="AX21" s="185">
        <v>83</v>
      </c>
      <c r="AY21" s="185">
        <v>37</v>
      </c>
      <c r="AZ21" s="185">
        <v>1340</v>
      </c>
      <c r="BA21" s="185">
        <v>852</v>
      </c>
      <c r="BB21" s="185">
        <v>488</v>
      </c>
      <c r="BC21" s="185">
        <v>1357</v>
      </c>
      <c r="BD21" s="185">
        <v>862</v>
      </c>
      <c r="BE21" s="185">
        <v>495</v>
      </c>
    </row>
    <row r="22" spans="1:57" s="26" customFormat="1" ht="15.6" customHeight="1">
      <c r="A22" s="289"/>
      <c r="B22" s="293"/>
      <c r="C22" s="188" t="s">
        <v>300</v>
      </c>
      <c r="D22" s="188">
        <v>29092</v>
      </c>
      <c r="E22" s="188">
        <v>17163</v>
      </c>
      <c r="F22" s="188">
        <v>11929</v>
      </c>
      <c r="G22" s="188">
        <v>3083</v>
      </c>
      <c r="H22" s="188">
        <v>1515</v>
      </c>
      <c r="I22" s="188">
        <v>1568</v>
      </c>
      <c r="J22" s="188">
        <v>6795</v>
      </c>
      <c r="K22" s="188">
        <v>3776</v>
      </c>
      <c r="L22" s="188">
        <v>3019</v>
      </c>
      <c r="M22" s="188">
        <v>4754</v>
      </c>
      <c r="N22" s="188">
        <v>2688</v>
      </c>
      <c r="O22" s="188">
        <v>2066</v>
      </c>
      <c r="P22" s="188">
        <v>3557</v>
      </c>
      <c r="Q22" s="188">
        <v>1973</v>
      </c>
      <c r="R22" s="188">
        <v>1584</v>
      </c>
      <c r="S22" s="188">
        <v>2740</v>
      </c>
      <c r="T22" s="188">
        <v>1703</v>
      </c>
      <c r="U22" s="188">
        <v>1037</v>
      </c>
      <c r="V22" s="188">
        <v>2272</v>
      </c>
      <c r="W22" s="188">
        <v>1424</v>
      </c>
      <c r="X22" s="188">
        <v>848</v>
      </c>
      <c r="Y22" s="188">
        <v>2070</v>
      </c>
      <c r="Z22" s="188">
        <v>1386</v>
      </c>
      <c r="AA22" s="188">
        <v>684</v>
      </c>
      <c r="AB22" s="188">
        <v>1702</v>
      </c>
      <c r="AC22" s="188">
        <v>1228</v>
      </c>
      <c r="AD22" s="188">
        <v>474</v>
      </c>
      <c r="AE22" s="188">
        <v>1207</v>
      </c>
      <c r="AF22" s="188">
        <v>849</v>
      </c>
      <c r="AG22" s="188">
        <v>358</v>
      </c>
      <c r="AH22" s="188">
        <v>658</v>
      </c>
      <c r="AI22" s="188">
        <v>461</v>
      </c>
      <c r="AJ22" s="188">
        <v>197</v>
      </c>
      <c r="AK22" s="188">
        <v>254</v>
      </c>
      <c r="AL22" s="188">
        <v>160</v>
      </c>
      <c r="AM22" s="188">
        <v>94</v>
      </c>
      <c r="AN22" s="188">
        <v>9878</v>
      </c>
      <c r="AO22" s="188">
        <v>5291</v>
      </c>
      <c r="AP22" s="188">
        <v>4587</v>
      </c>
      <c r="AQ22" s="188">
        <v>14632</v>
      </c>
      <c r="AR22" s="188">
        <v>7979</v>
      </c>
      <c r="AS22" s="188">
        <v>6653</v>
      </c>
      <c r="AT22" s="188">
        <v>12341</v>
      </c>
      <c r="AU22" s="188">
        <v>7714</v>
      </c>
      <c r="AV22" s="188">
        <v>4627</v>
      </c>
      <c r="AW22" s="188">
        <v>1865</v>
      </c>
      <c r="AX22" s="188">
        <v>1310</v>
      </c>
      <c r="AY22" s="188">
        <v>555</v>
      </c>
      <c r="AZ22" s="188">
        <v>28838</v>
      </c>
      <c r="BA22" s="188">
        <v>17003</v>
      </c>
      <c r="BB22" s="188">
        <v>11835</v>
      </c>
      <c r="BC22" s="188">
        <v>29092</v>
      </c>
      <c r="BD22" s="188">
        <v>17163</v>
      </c>
      <c r="BE22" s="188">
        <v>11929</v>
      </c>
    </row>
    <row r="23" spans="1:57" s="26" customFormat="1" ht="15.6" customHeight="1">
      <c r="A23" s="289"/>
      <c r="B23" s="297" t="s">
        <v>301</v>
      </c>
      <c r="C23" s="190" t="s">
        <v>293</v>
      </c>
      <c r="D23" s="185">
        <v>22537</v>
      </c>
      <c r="E23" s="185">
        <v>10353</v>
      </c>
      <c r="F23" s="185">
        <v>12184</v>
      </c>
      <c r="G23" s="185">
        <v>5063</v>
      </c>
      <c r="H23" s="185">
        <v>1843</v>
      </c>
      <c r="I23" s="185">
        <v>3220</v>
      </c>
      <c r="J23" s="185">
        <v>7061</v>
      </c>
      <c r="K23" s="185">
        <v>3475</v>
      </c>
      <c r="L23" s="185">
        <v>3586</v>
      </c>
      <c r="M23" s="185">
        <v>3010</v>
      </c>
      <c r="N23" s="185">
        <v>1402</v>
      </c>
      <c r="O23" s="185">
        <v>1608</v>
      </c>
      <c r="P23" s="185">
        <v>1955</v>
      </c>
      <c r="Q23" s="185">
        <v>948</v>
      </c>
      <c r="R23" s="185">
        <v>1007</v>
      </c>
      <c r="S23" s="185">
        <v>1399</v>
      </c>
      <c r="T23" s="185">
        <v>686</v>
      </c>
      <c r="U23" s="185">
        <v>713</v>
      </c>
      <c r="V23" s="185">
        <v>1217</v>
      </c>
      <c r="W23" s="185">
        <v>608</v>
      </c>
      <c r="X23" s="185">
        <v>609</v>
      </c>
      <c r="Y23" s="185">
        <v>1109</v>
      </c>
      <c r="Z23" s="185">
        <v>581</v>
      </c>
      <c r="AA23" s="185">
        <v>528</v>
      </c>
      <c r="AB23" s="185">
        <v>831</v>
      </c>
      <c r="AC23" s="185">
        <v>419</v>
      </c>
      <c r="AD23" s="185">
        <v>412</v>
      </c>
      <c r="AE23" s="185">
        <v>564</v>
      </c>
      <c r="AF23" s="185">
        <v>257</v>
      </c>
      <c r="AG23" s="185">
        <v>307</v>
      </c>
      <c r="AH23" s="185">
        <v>240</v>
      </c>
      <c r="AI23" s="185">
        <v>109</v>
      </c>
      <c r="AJ23" s="185">
        <v>131</v>
      </c>
      <c r="AK23" s="185">
        <v>88</v>
      </c>
      <c r="AL23" s="185">
        <v>25</v>
      </c>
      <c r="AM23" s="185">
        <v>63</v>
      </c>
      <c r="AN23" s="185">
        <v>12124</v>
      </c>
      <c r="AO23" s="185">
        <v>5318</v>
      </c>
      <c r="AP23" s="185">
        <v>6806</v>
      </c>
      <c r="AQ23" s="185">
        <v>15134</v>
      </c>
      <c r="AR23" s="185">
        <v>6720</v>
      </c>
      <c r="AS23" s="185">
        <v>8414</v>
      </c>
      <c r="AT23" s="185">
        <v>6511</v>
      </c>
      <c r="AU23" s="185">
        <v>3242</v>
      </c>
      <c r="AV23" s="185">
        <v>3269</v>
      </c>
      <c r="AW23" s="185">
        <v>804</v>
      </c>
      <c r="AX23" s="185">
        <v>366</v>
      </c>
      <c r="AY23" s="185">
        <v>438</v>
      </c>
      <c r="AZ23" s="185">
        <v>22449</v>
      </c>
      <c r="BA23" s="185">
        <v>10328</v>
      </c>
      <c r="BB23" s="185">
        <v>12121</v>
      </c>
      <c r="BC23" s="185">
        <v>22537</v>
      </c>
      <c r="BD23" s="185">
        <v>10353</v>
      </c>
      <c r="BE23" s="185">
        <v>12184</v>
      </c>
    </row>
    <row r="24" spans="1:57" s="26" customFormat="1" ht="15.6" customHeight="1">
      <c r="A24" s="289"/>
      <c r="B24" s="292"/>
      <c r="C24" s="190" t="s">
        <v>294</v>
      </c>
      <c r="D24" s="185">
        <v>1</v>
      </c>
      <c r="E24" s="185">
        <v>1</v>
      </c>
      <c r="F24" s="185">
        <v>0</v>
      </c>
      <c r="G24" s="185">
        <v>0</v>
      </c>
      <c r="H24" s="185">
        <v>0</v>
      </c>
      <c r="I24" s="185">
        <v>0</v>
      </c>
      <c r="J24" s="185">
        <v>0</v>
      </c>
      <c r="K24" s="185">
        <v>0</v>
      </c>
      <c r="L24" s="185">
        <v>0</v>
      </c>
      <c r="M24" s="185">
        <v>0</v>
      </c>
      <c r="N24" s="185">
        <v>0</v>
      </c>
      <c r="O24" s="185">
        <v>0</v>
      </c>
      <c r="P24" s="185">
        <v>0</v>
      </c>
      <c r="Q24" s="185">
        <v>0</v>
      </c>
      <c r="R24" s="185">
        <v>0</v>
      </c>
      <c r="S24" s="185">
        <v>0</v>
      </c>
      <c r="T24" s="185">
        <v>0</v>
      </c>
      <c r="U24" s="185">
        <v>0</v>
      </c>
      <c r="V24" s="185">
        <v>0</v>
      </c>
      <c r="W24" s="185">
        <v>0</v>
      </c>
      <c r="X24" s="185">
        <v>0</v>
      </c>
      <c r="Y24" s="185">
        <v>1</v>
      </c>
      <c r="Z24" s="185">
        <v>1</v>
      </c>
      <c r="AA24" s="185">
        <v>0</v>
      </c>
      <c r="AB24" s="185">
        <v>0</v>
      </c>
      <c r="AC24" s="185">
        <v>0</v>
      </c>
      <c r="AD24" s="185">
        <v>0</v>
      </c>
      <c r="AE24" s="185">
        <v>0</v>
      </c>
      <c r="AF24" s="185">
        <v>0</v>
      </c>
      <c r="AG24" s="185">
        <v>0</v>
      </c>
      <c r="AH24" s="185">
        <v>0</v>
      </c>
      <c r="AI24" s="185">
        <v>0</v>
      </c>
      <c r="AJ24" s="185">
        <v>0</v>
      </c>
      <c r="AK24" s="185">
        <v>0</v>
      </c>
      <c r="AL24" s="185">
        <v>0</v>
      </c>
      <c r="AM24" s="185">
        <v>0</v>
      </c>
      <c r="AN24" s="185">
        <v>0</v>
      </c>
      <c r="AO24" s="185">
        <v>0</v>
      </c>
      <c r="AP24" s="185">
        <v>0</v>
      </c>
      <c r="AQ24" s="185">
        <v>0</v>
      </c>
      <c r="AR24" s="185">
        <v>0</v>
      </c>
      <c r="AS24" s="185">
        <v>0</v>
      </c>
      <c r="AT24" s="185">
        <v>1</v>
      </c>
      <c r="AU24" s="185">
        <v>1</v>
      </c>
      <c r="AV24" s="185">
        <v>0</v>
      </c>
      <c r="AW24" s="185">
        <v>0</v>
      </c>
      <c r="AX24" s="185">
        <v>0</v>
      </c>
      <c r="AY24" s="185">
        <v>0</v>
      </c>
      <c r="AZ24" s="185">
        <v>1</v>
      </c>
      <c r="BA24" s="185">
        <v>1</v>
      </c>
      <c r="BB24" s="185">
        <v>0</v>
      </c>
      <c r="BC24" s="185">
        <v>1</v>
      </c>
      <c r="BD24" s="185">
        <v>1</v>
      </c>
      <c r="BE24" s="185">
        <v>0</v>
      </c>
    </row>
    <row r="25" spans="1:57" s="26" customFormat="1" ht="15.6" customHeight="1">
      <c r="A25" s="289"/>
      <c r="B25" s="292"/>
      <c r="C25" s="190" t="s">
        <v>295</v>
      </c>
      <c r="D25" s="185">
        <v>4</v>
      </c>
      <c r="E25" s="185">
        <v>3</v>
      </c>
      <c r="F25" s="185">
        <v>1</v>
      </c>
      <c r="G25" s="185">
        <v>0</v>
      </c>
      <c r="H25" s="185">
        <v>0</v>
      </c>
      <c r="I25" s="185">
        <v>0</v>
      </c>
      <c r="J25" s="185">
        <v>0</v>
      </c>
      <c r="K25" s="185">
        <v>0</v>
      </c>
      <c r="L25" s="185">
        <v>0</v>
      </c>
      <c r="M25" s="185">
        <v>2</v>
      </c>
      <c r="N25" s="185">
        <v>2</v>
      </c>
      <c r="O25" s="185">
        <v>0</v>
      </c>
      <c r="P25" s="185">
        <v>0</v>
      </c>
      <c r="Q25" s="185">
        <v>0</v>
      </c>
      <c r="R25" s="185">
        <v>0</v>
      </c>
      <c r="S25" s="185">
        <v>1</v>
      </c>
      <c r="T25" s="185">
        <v>1</v>
      </c>
      <c r="U25" s="185">
        <v>0</v>
      </c>
      <c r="V25" s="185">
        <v>0</v>
      </c>
      <c r="W25" s="185">
        <v>0</v>
      </c>
      <c r="X25" s="185">
        <v>0</v>
      </c>
      <c r="Y25" s="185">
        <v>1</v>
      </c>
      <c r="Z25" s="185">
        <v>0</v>
      </c>
      <c r="AA25" s="185">
        <v>1</v>
      </c>
      <c r="AB25" s="185">
        <v>0</v>
      </c>
      <c r="AC25" s="185">
        <v>0</v>
      </c>
      <c r="AD25" s="185">
        <v>0</v>
      </c>
      <c r="AE25" s="185">
        <v>0</v>
      </c>
      <c r="AF25" s="185">
        <v>0</v>
      </c>
      <c r="AG25" s="185">
        <v>0</v>
      </c>
      <c r="AH25" s="185">
        <v>0</v>
      </c>
      <c r="AI25" s="185">
        <v>0</v>
      </c>
      <c r="AJ25" s="185">
        <v>0</v>
      </c>
      <c r="AK25" s="185">
        <v>0</v>
      </c>
      <c r="AL25" s="185">
        <v>0</v>
      </c>
      <c r="AM25" s="185">
        <v>0</v>
      </c>
      <c r="AN25" s="185">
        <v>0</v>
      </c>
      <c r="AO25" s="185">
        <v>0</v>
      </c>
      <c r="AP25" s="185">
        <v>0</v>
      </c>
      <c r="AQ25" s="185">
        <v>2</v>
      </c>
      <c r="AR25" s="185">
        <v>2</v>
      </c>
      <c r="AS25" s="185">
        <v>0</v>
      </c>
      <c r="AT25" s="185">
        <v>2</v>
      </c>
      <c r="AU25" s="185">
        <v>1</v>
      </c>
      <c r="AV25" s="185">
        <v>1</v>
      </c>
      <c r="AW25" s="185">
        <v>0</v>
      </c>
      <c r="AX25" s="185">
        <v>0</v>
      </c>
      <c r="AY25" s="185">
        <v>0</v>
      </c>
      <c r="AZ25" s="185">
        <v>4</v>
      </c>
      <c r="BA25" s="185">
        <v>3</v>
      </c>
      <c r="BB25" s="185">
        <v>1</v>
      </c>
      <c r="BC25" s="185">
        <v>4</v>
      </c>
      <c r="BD25" s="185">
        <v>3</v>
      </c>
      <c r="BE25" s="185">
        <v>1</v>
      </c>
    </row>
    <row r="26" spans="1:57" s="26" customFormat="1" ht="15.6" customHeight="1">
      <c r="A26" s="289"/>
      <c r="B26" s="292"/>
      <c r="C26" s="190" t="s">
        <v>296</v>
      </c>
      <c r="D26" s="185">
        <v>70</v>
      </c>
      <c r="E26" s="185">
        <v>38</v>
      </c>
      <c r="F26" s="185">
        <v>32</v>
      </c>
      <c r="G26" s="185">
        <v>0</v>
      </c>
      <c r="H26" s="185">
        <v>0</v>
      </c>
      <c r="I26" s="185">
        <v>0</v>
      </c>
      <c r="J26" s="185">
        <v>6</v>
      </c>
      <c r="K26" s="185">
        <v>1</v>
      </c>
      <c r="L26" s="185">
        <v>5</v>
      </c>
      <c r="M26" s="185">
        <v>12</v>
      </c>
      <c r="N26" s="185">
        <v>7</v>
      </c>
      <c r="O26" s="185">
        <v>5</v>
      </c>
      <c r="P26" s="185">
        <v>8</v>
      </c>
      <c r="Q26" s="185">
        <v>4</v>
      </c>
      <c r="R26" s="185">
        <v>4</v>
      </c>
      <c r="S26" s="185">
        <v>12</v>
      </c>
      <c r="T26" s="185">
        <v>6</v>
      </c>
      <c r="U26" s="185">
        <v>6</v>
      </c>
      <c r="V26" s="185">
        <v>8</v>
      </c>
      <c r="W26" s="185">
        <v>4</v>
      </c>
      <c r="X26" s="185">
        <v>4</v>
      </c>
      <c r="Y26" s="185">
        <v>6</v>
      </c>
      <c r="Z26" s="185">
        <v>4</v>
      </c>
      <c r="AA26" s="185">
        <v>2</v>
      </c>
      <c r="AB26" s="185">
        <v>7</v>
      </c>
      <c r="AC26" s="185">
        <v>4</v>
      </c>
      <c r="AD26" s="185">
        <v>3</v>
      </c>
      <c r="AE26" s="185">
        <v>7</v>
      </c>
      <c r="AF26" s="185">
        <v>5</v>
      </c>
      <c r="AG26" s="185">
        <v>2</v>
      </c>
      <c r="AH26" s="185">
        <v>3</v>
      </c>
      <c r="AI26" s="185">
        <v>2</v>
      </c>
      <c r="AJ26" s="185">
        <v>1</v>
      </c>
      <c r="AK26" s="185">
        <v>1</v>
      </c>
      <c r="AL26" s="185">
        <v>1</v>
      </c>
      <c r="AM26" s="185">
        <v>0</v>
      </c>
      <c r="AN26" s="185">
        <v>6</v>
      </c>
      <c r="AO26" s="185">
        <v>1</v>
      </c>
      <c r="AP26" s="185">
        <v>5</v>
      </c>
      <c r="AQ26" s="185">
        <v>18</v>
      </c>
      <c r="AR26" s="185">
        <v>8</v>
      </c>
      <c r="AS26" s="185">
        <v>10</v>
      </c>
      <c r="AT26" s="185">
        <v>41</v>
      </c>
      <c r="AU26" s="185">
        <v>22</v>
      </c>
      <c r="AV26" s="185">
        <v>19</v>
      </c>
      <c r="AW26" s="185">
        <v>10</v>
      </c>
      <c r="AX26" s="185">
        <v>7</v>
      </c>
      <c r="AY26" s="185">
        <v>3</v>
      </c>
      <c r="AZ26" s="185">
        <v>69</v>
      </c>
      <c r="BA26" s="185">
        <v>37</v>
      </c>
      <c r="BB26" s="185">
        <v>32</v>
      </c>
      <c r="BC26" s="185">
        <v>70</v>
      </c>
      <c r="BD26" s="185">
        <v>38</v>
      </c>
      <c r="BE26" s="185">
        <v>32</v>
      </c>
    </row>
    <row r="27" spans="1:57" s="26" customFormat="1" ht="15.6" customHeight="1">
      <c r="A27" s="289"/>
      <c r="B27" s="292"/>
      <c r="C27" s="190" t="s">
        <v>297</v>
      </c>
      <c r="D27" s="185">
        <v>191</v>
      </c>
      <c r="E27" s="185">
        <v>116</v>
      </c>
      <c r="F27" s="185">
        <v>75</v>
      </c>
      <c r="G27" s="185">
        <v>6</v>
      </c>
      <c r="H27" s="185">
        <v>3</v>
      </c>
      <c r="I27" s="185">
        <v>3</v>
      </c>
      <c r="J27" s="185">
        <v>40</v>
      </c>
      <c r="K27" s="185">
        <v>23</v>
      </c>
      <c r="L27" s="185">
        <v>17</v>
      </c>
      <c r="M27" s="185">
        <v>26</v>
      </c>
      <c r="N27" s="185">
        <v>14</v>
      </c>
      <c r="O27" s="185">
        <v>12</v>
      </c>
      <c r="P27" s="185">
        <v>24</v>
      </c>
      <c r="Q27" s="185">
        <v>13</v>
      </c>
      <c r="R27" s="185">
        <v>11</v>
      </c>
      <c r="S27" s="185">
        <v>21</v>
      </c>
      <c r="T27" s="185">
        <v>11</v>
      </c>
      <c r="U27" s="185">
        <v>10</v>
      </c>
      <c r="V27" s="185">
        <v>20</v>
      </c>
      <c r="W27" s="185">
        <v>15</v>
      </c>
      <c r="X27" s="185">
        <v>5</v>
      </c>
      <c r="Y27" s="185">
        <v>22</v>
      </c>
      <c r="Z27" s="185">
        <v>16</v>
      </c>
      <c r="AA27" s="185">
        <v>6</v>
      </c>
      <c r="AB27" s="185">
        <v>11</v>
      </c>
      <c r="AC27" s="185">
        <v>9</v>
      </c>
      <c r="AD27" s="185">
        <v>2</v>
      </c>
      <c r="AE27" s="185">
        <v>12</v>
      </c>
      <c r="AF27" s="185">
        <v>6</v>
      </c>
      <c r="AG27" s="185">
        <v>6</v>
      </c>
      <c r="AH27" s="185">
        <v>6</v>
      </c>
      <c r="AI27" s="185">
        <v>5</v>
      </c>
      <c r="AJ27" s="185">
        <v>1</v>
      </c>
      <c r="AK27" s="185">
        <v>3</v>
      </c>
      <c r="AL27" s="185">
        <v>1</v>
      </c>
      <c r="AM27" s="185">
        <v>2</v>
      </c>
      <c r="AN27" s="185">
        <v>46</v>
      </c>
      <c r="AO27" s="185">
        <v>26</v>
      </c>
      <c r="AP27" s="185">
        <v>20</v>
      </c>
      <c r="AQ27" s="185">
        <v>72</v>
      </c>
      <c r="AR27" s="185">
        <v>40</v>
      </c>
      <c r="AS27" s="185">
        <v>32</v>
      </c>
      <c r="AT27" s="185">
        <v>98</v>
      </c>
      <c r="AU27" s="185">
        <v>64</v>
      </c>
      <c r="AV27" s="185">
        <v>34</v>
      </c>
      <c r="AW27" s="185">
        <v>18</v>
      </c>
      <c r="AX27" s="185">
        <v>11</v>
      </c>
      <c r="AY27" s="185">
        <v>7</v>
      </c>
      <c r="AZ27" s="185">
        <v>188</v>
      </c>
      <c r="BA27" s="185">
        <v>115</v>
      </c>
      <c r="BB27" s="185">
        <v>73</v>
      </c>
      <c r="BC27" s="185">
        <v>191</v>
      </c>
      <c r="BD27" s="185">
        <v>116</v>
      </c>
      <c r="BE27" s="185">
        <v>75</v>
      </c>
    </row>
    <row r="28" spans="1:57" s="26" customFormat="1" ht="15.6" customHeight="1">
      <c r="A28" s="289"/>
      <c r="B28" s="293"/>
      <c r="C28" s="188" t="s">
        <v>302</v>
      </c>
      <c r="D28" s="188">
        <v>22803</v>
      </c>
      <c r="E28" s="188">
        <v>10511</v>
      </c>
      <c r="F28" s="188">
        <v>12292</v>
      </c>
      <c r="G28" s="188">
        <v>5069</v>
      </c>
      <c r="H28" s="188">
        <v>1846</v>
      </c>
      <c r="I28" s="188">
        <v>3223</v>
      </c>
      <c r="J28" s="188">
        <v>7107</v>
      </c>
      <c r="K28" s="188">
        <v>3499</v>
      </c>
      <c r="L28" s="188">
        <v>3608</v>
      </c>
      <c r="M28" s="188">
        <v>3050</v>
      </c>
      <c r="N28" s="188">
        <v>1425</v>
      </c>
      <c r="O28" s="188">
        <v>1625</v>
      </c>
      <c r="P28" s="188">
        <v>1987</v>
      </c>
      <c r="Q28" s="188">
        <v>965</v>
      </c>
      <c r="R28" s="188">
        <v>1022</v>
      </c>
      <c r="S28" s="188">
        <v>1433</v>
      </c>
      <c r="T28" s="188">
        <v>704</v>
      </c>
      <c r="U28" s="188">
        <v>729</v>
      </c>
      <c r="V28" s="188">
        <v>1245</v>
      </c>
      <c r="W28" s="188">
        <v>627</v>
      </c>
      <c r="X28" s="188">
        <v>618</v>
      </c>
      <c r="Y28" s="188">
        <v>1139</v>
      </c>
      <c r="Z28" s="188">
        <v>602</v>
      </c>
      <c r="AA28" s="188">
        <v>537</v>
      </c>
      <c r="AB28" s="188">
        <v>849</v>
      </c>
      <c r="AC28" s="188">
        <v>432</v>
      </c>
      <c r="AD28" s="188">
        <v>417</v>
      </c>
      <c r="AE28" s="188">
        <v>583</v>
      </c>
      <c r="AF28" s="188">
        <v>268</v>
      </c>
      <c r="AG28" s="188">
        <v>315</v>
      </c>
      <c r="AH28" s="188">
        <v>249</v>
      </c>
      <c r="AI28" s="188">
        <v>116</v>
      </c>
      <c r="AJ28" s="188">
        <v>133</v>
      </c>
      <c r="AK28" s="188">
        <v>92</v>
      </c>
      <c r="AL28" s="188">
        <v>27</v>
      </c>
      <c r="AM28" s="188">
        <v>65</v>
      </c>
      <c r="AN28" s="188">
        <v>12176</v>
      </c>
      <c r="AO28" s="188">
        <v>5345</v>
      </c>
      <c r="AP28" s="188">
        <v>6831</v>
      </c>
      <c r="AQ28" s="188">
        <v>15226</v>
      </c>
      <c r="AR28" s="188">
        <v>6770</v>
      </c>
      <c r="AS28" s="188">
        <v>8456</v>
      </c>
      <c r="AT28" s="188">
        <v>6653</v>
      </c>
      <c r="AU28" s="188">
        <v>3330</v>
      </c>
      <c r="AV28" s="188">
        <v>3323</v>
      </c>
      <c r="AW28" s="188">
        <v>832</v>
      </c>
      <c r="AX28" s="188">
        <v>384</v>
      </c>
      <c r="AY28" s="188">
        <v>448</v>
      </c>
      <c r="AZ28" s="188">
        <v>22711</v>
      </c>
      <c r="BA28" s="188">
        <v>10484</v>
      </c>
      <c r="BB28" s="188">
        <v>12227</v>
      </c>
      <c r="BC28" s="188">
        <v>22803</v>
      </c>
      <c r="BD28" s="188">
        <v>10511</v>
      </c>
      <c r="BE28" s="188">
        <v>12292</v>
      </c>
    </row>
    <row r="29" spans="1:57" s="26" customFormat="1" ht="12" customHeight="1">
      <c r="A29" s="288" t="s">
        <v>303</v>
      </c>
      <c r="B29" s="290" t="s">
        <v>155</v>
      </c>
      <c r="C29" s="291"/>
      <c r="D29" s="151">
        <v>127692</v>
      </c>
      <c r="E29" s="151">
        <v>63836</v>
      </c>
      <c r="F29" s="151">
        <v>63856</v>
      </c>
      <c r="G29" s="151">
        <v>11619</v>
      </c>
      <c r="H29" s="151">
        <v>4929</v>
      </c>
      <c r="I29" s="151">
        <v>6690</v>
      </c>
      <c r="J29" s="151">
        <v>30681</v>
      </c>
      <c r="K29" s="151">
        <v>15317</v>
      </c>
      <c r="L29" s="151">
        <v>15364</v>
      </c>
      <c r="M29" s="151">
        <v>19457</v>
      </c>
      <c r="N29" s="151">
        <v>9944</v>
      </c>
      <c r="O29" s="151">
        <v>9513</v>
      </c>
      <c r="P29" s="151">
        <v>13884</v>
      </c>
      <c r="Q29" s="151">
        <v>6884</v>
      </c>
      <c r="R29" s="151">
        <v>7000</v>
      </c>
      <c r="S29" s="151">
        <v>11276</v>
      </c>
      <c r="T29" s="151">
        <v>5603</v>
      </c>
      <c r="U29" s="151">
        <v>5673</v>
      </c>
      <c r="V29" s="151">
        <v>10004</v>
      </c>
      <c r="W29" s="151">
        <v>5037</v>
      </c>
      <c r="X29" s="151">
        <v>4967</v>
      </c>
      <c r="Y29" s="151">
        <v>10218</v>
      </c>
      <c r="Z29" s="151">
        <v>5390</v>
      </c>
      <c r="AA29" s="151">
        <v>4828</v>
      </c>
      <c r="AB29" s="151">
        <v>8585</v>
      </c>
      <c r="AC29" s="151">
        <v>4673</v>
      </c>
      <c r="AD29" s="151">
        <v>3912</v>
      </c>
      <c r="AE29" s="151">
        <v>6149</v>
      </c>
      <c r="AF29" s="151">
        <v>3352</v>
      </c>
      <c r="AG29" s="151">
        <v>2797</v>
      </c>
      <c r="AH29" s="151">
        <v>3949</v>
      </c>
      <c r="AI29" s="151">
        <v>1879</v>
      </c>
      <c r="AJ29" s="151">
        <v>2070</v>
      </c>
      <c r="AK29" s="151">
        <v>1870</v>
      </c>
      <c r="AL29" s="151">
        <v>828</v>
      </c>
      <c r="AM29" s="151">
        <v>1042</v>
      </c>
      <c r="AN29" s="151">
        <v>42300</v>
      </c>
      <c r="AO29" s="151">
        <v>20246</v>
      </c>
      <c r="AP29" s="151">
        <v>22054</v>
      </c>
      <c r="AQ29" s="151">
        <v>61757</v>
      </c>
      <c r="AR29" s="151">
        <v>30190</v>
      </c>
      <c r="AS29" s="151">
        <v>31567</v>
      </c>
      <c r="AT29" s="151">
        <v>53967</v>
      </c>
      <c r="AU29" s="151">
        <v>27587</v>
      </c>
      <c r="AV29" s="151">
        <v>26380</v>
      </c>
      <c r="AW29" s="151">
        <v>10098</v>
      </c>
      <c r="AX29" s="151">
        <v>5231</v>
      </c>
      <c r="AY29" s="151">
        <v>4867</v>
      </c>
      <c r="AZ29" s="151">
        <v>125822</v>
      </c>
      <c r="BA29" s="151">
        <v>63008</v>
      </c>
      <c r="BB29" s="151">
        <v>62814</v>
      </c>
      <c r="BC29" s="151">
        <v>127692</v>
      </c>
      <c r="BD29" s="151">
        <v>63836</v>
      </c>
      <c r="BE29" s="151">
        <v>63856</v>
      </c>
    </row>
    <row r="30" spans="1:57" s="26" customFormat="1" ht="12" customHeight="1">
      <c r="A30" s="289"/>
      <c r="B30" s="292"/>
      <c r="C30" s="191" t="s">
        <v>304</v>
      </c>
      <c r="D30" s="185">
        <v>48589</v>
      </c>
      <c r="E30" s="185">
        <v>20998</v>
      </c>
      <c r="F30" s="185">
        <v>27591</v>
      </c>
      <c r="G30" s="185">
        <v>4084</v>
      </c>
      <c r="H30" s="185">
        <v>1485</v>
      </c>
      <c r="I30" s="185">
        <v>2599</v>
      </c>
      <c r="J30" s="185">
        <v>11211</v>
      </c>
      <c r="K30" s="185">
        <v>4695</v>
      </c>
      <c r="L30" s="185">
        <v>6516</v>
      </c>
      <c r="M30" s="185">
        <v>7588</v>
      </c>
      <c r="N30" s="185">
        <v>3373</v>
      </c>
      <c r="O30" s="185">
        <v>4215</v>
      </c>
      <c r="P30" s="185">
        <v>5590</v>
      </c>
      <c r="Q30" s="185">
        <v>2401</v>
      </c>
      <c r="R30" s="185">
        <v>3189</v>
      </c>
      <c r="S30" s="185">
        <v>4649</v>
      </c>
      <c r="T30" s="185">
        <v>2020</v>
      </c>
      <c r="U30" s="185">
        <v>2629</v>
      </c>
      <c r="V30" s="185">
        <v>4062</v>
      </c>
      <c r="W30" s="185">
        <v>1797</v>
      </c>
      <c r="X30" s="185">
        <v>2265</v>
      </c>
      <c r="Y30" s="185">
        <v>3967</v>
      </c>
      <c r="Z30" s="185">
        <v>1825</v>
      </c>
      <c r="AA30" s="185">
        <v>2142</v>
      </c>
      <c r="AB30" s="185">
        <v>3288</v>
      </c>
      <c r="AC30" s="185">
        <v>1563</v>
      </c>
      <c r="AD30" s="185">
        <v>1725</v>
      </c>
      <c r="AE30" s="185">
        <v>2208</v>
      </c>
      <c r="AF30" s="185">
        <v>1006</v>
      </c>
      <c r="AG30" s="185">
        <v>1202</v>
      </c>
      <c r="AH30" s="185">
        <v>1326</v>
      </c>
      <c r="AI30" s="185">
        <v>576</v>
      </c>
      <c r="AJ30" s="185">
        <v>750</v>
      </c>
      <c r="AK30" s="185">
        <v>616</v>
      </c>
      <c r="AL30" s="185">
        <v>257</v>
      </c>
      <c r="AM30" s="185">
        <v>359</v>
      </c>
      <c r="AN30" s="185">
        <v>15295</v>
      </c>
      <c r="AO30" s="185">
        <v>6180</v>
      </c>
      <c r="AP30" s="185">
        <v>9115</v>
      </c>
      <c r="AQ30" s="185">
        <v>22883</v>
      </c>
      <c r="AR30" s="185">
        <v>9553</v>
      </c>
      <c r="AS30" s="185">
        <v>13330</v>
      </c>
      <c r="AT30" s="185">
        <v>21556</v>
      </c>
      <c r="AU30" s="185">
        <v>9606</v>
      </c>
      <c r="AV30" s="185">
        <v>11950</v>
      </c>
      <c r="AW30" s="185">
        <v>3534</v>
      </c>
      <c r="AX30" s="185">
        <v>1582</v>
      </c>
      <c r="AY30" s="185">
        <v>1952</v>
      </c>
      <c r="AZ30" s="185">
        <v>47973</v>
      </c>
      <c r="BA30" s="185">
        <v>20741</v>
      </c>
      <c r="BB30" s="185">
        <v>27232</v>
      </c>
      <c r="BC30" s="185">
        <v>48589</v>
      </c>
      <c r="BD30" s="185">
        <v>20998</v>
      </c>
      <c r="BE30" s="185">
        <v>27591</v>
      </c>
    </row>
    <row r="31" spans="1:57" ht="12" customHeight="1">
      <c r="A31" s="289"/>
      <c r="B31" s="292"/>
      <c r="C31" s="190" t="s">
        <v>305</v>
      </c>
      <c r="D31" s="185">
        <v>8738</v>
      </c>
      <c r="E31" s="185">
        <v>5159</v>
      </c>
      <c r="F31" s="185">
        <v>3579</v>
      </c>
      <c r="G31" s="185">
        <v>377</v>
      </c>
      <c r="H31" s="185">
        <v>172</v>
      </c>
      <c r="I31" s="185">
        <v>205</v>
      </c>
      <c r="J31" s="185">
        <v>1738</v>
      </c>
      <c r="K31" s="185">
        <v>965</v>
      </c>
      <c r="L31" s="185">
        <v>773</v>
      </c>
      <c r="M31" s="185">
        <v>1510</v>
      </c>
      <c r="N31" s="185">
        <v>875</v>
      </c>
      <c r="O31" s="185">
        <v>635</v>
      </c>
      <c r="P31" s="185">
        <v>1081</v>
      </c>
      <c r="Q31" s="185">
        <v>637</v>
      </c>
      <c r="R31" s="185">
        <v>444</v>
      </c>
      <c r="S31" s="185">
        <v>854</v>
      </c>
      <c r="T31" s="185">
        <v>525</v>
      </c>
      <c r="U31" s="185">
        <v>329</v>
      </c>
      <c r="V31" s="185">
        <v>775</v>
      </c>
      <c r="W31" s="185">
        <v>482</v>
      </c>
      <c r="X31" s="185">
        <v>293</v>
      </c>
      <c r="Y31" s="185">
        <v>844</v>
      </c>
      <c r="Z31" s="185">
        <v>532</v>
      </c>
      <c r="AA31" s="185">
        <v>312</v>
      </c>
      <c r="AB31" s="185">
        <v>682</v>
      </c>
      <c r="AC31" s="185">
        <v>437</v>
      </c>
      <c r="AD31" s="185">
        <v>245</v>
      </c>
      <c r="AE31" s="185">
        <v>540</v>
      </c>
      <c r="AF31" s="185">
        <v>336</v>
      </c>
      <c r="AG31" s="185">
        <v>204</v>
      </c>
      <c r="AH31" s="185">
        <v>275</v>
      </c>
      <c r="AI31" s="185">
        <v>168</v>
      </c>
      <c r="AJ31" s="185">
        <v>107</v>
      </c>
      <c r="AK31" s="185">
        <v>62</v>
      </c>
      <c r="AL31" s="185">
        <v>30</v>
      </c>
      <c r="AM31" s="185">
        <v>32</v>
      </c>
      <c r="AN31" s="185">
        <v>2115</v>
      </c>
      <c r="AO31" s="185">
        <v>1137</v>
      </c>
      <c r="AP31" s="185">
        <v>978</v>
      </c>
      <c r="AQ31" s="185">
        <v>3625</v>
      </c>
      <c r="AR31" s="185">
        <v>2012</v>
      </c>
      <c r="AS31" s="185">
        <v>1613</v>
      </c>
      <c r="AT31" s="185">
        <v>4236</v>
      </c>
      <c r="AU31" s="185">
        <v>2613</v>
      </c>
      <c r="AV31" s="185">
        <v>1623</v>
      </c>
      <c r="AW31" s="185">
        <v>815</v>
      </c>
      <c r="AX31" s="185">
        <v>504</v>
      </c>
      <c r="AY31" s="185">
        <v>311</v>
      </c>
      <c r="AZ31" s="185">
        <v>8676</v>
      </c>
      <c r="BA31" s="185">
        <v>5129</v>
      </c>
      <c r="BB31" s="185">
        <v>3547</v>
      </c>
      <c r="BC31" s="185">
        <v>8738</v>
      </c>
      <c r="BD31" s="185">
        <v>5159</v>
      </c>
      <c r="BE31" s="185">
        <v>3579</v>
      </c>
    </row>
    <row r="32" spans="1:57" ht="12" customHeight="1">
      <c r="A32" s="289"/>
      <c r="B32" s="292"/>
      <c r="C32" s="190" t="s">
        <v>306</v>
      </c>
      <c r="D32" s="185">
        <v>136</v>
      </c>
      <c r="E32" s="185">
        <v>59</v>
      </c>
      <c r="F32" s="185">
        <v>77</v>
      </c>
      <c r="G32" s="185">
        <v>5</v>
      </c>
      <c r="H32" s="185">
        <v>3</v>
      </c>
      <c r="I32" s="185">
        <v>2</v>
      </c>
      <c r="J32" s="185">
        <v>23</v>
      </c>
      <c r="K32" s="185">
        <v>9</v>
      </c>
      <c r="L32" s="185">
        <v>14</v>
      </c>
      <c r="M32" s="185">
        <v>16</v>
      </c>
      <c r="N32" s="185">
        <v>7</v>
      </c>
      <c r="O32" s="185">
        <v>9</v>
      </c>
      <c r="P32" s="185">
        <v>10</v>
      </c>
      <c r="Q32" s="185">
        <v>6</v>
      </c>
      <c r="R32" s="185">
        <v>4</v>
      </c>
      <c r="S32" s="185">
        <v>12</v>
      </c>
      <c r="T32" s="185">
        <v>6</v>
      </c>
      <c r="U32" s="185">
        <v>6</v>
      </c>
      <c r="V32" s="185">
        <v>17</v>
      </c>
      <c r="W32" s="185">
        <v>5</v>
      </c>
      <c r="X32" s="185">
        <v>12</v>
      </c>
      <c r="Y32" s="185">
        <v>15</v>
      </c>
      <c r="Z32" s="185">
        <v>4</v>
      </c>
      <c r="AA32" s="185">
        <v>11</v>
      </c>
      <c r="AB32" s="185">
        <v>18</v>
      </c>
      <c r="AC32" s="185">
        <v>10</v>
      </c>
      <c r="AD32" s="185">
        <v>8</v>
      </c>
      <c r="AE32" s="185">
        <v>18</v>
      </c>
      <c r="AF32" s="185">
        <v>8</v>
      </c>
      <c r="AG32" s="185">
        <v>10</v>
      </c>
      <c r="AH32" s="185">
        <v>2</v>
      </c>
      <c r="AI32" s="185">
        <v>1</v>
      </c>
      <c r="AJ32" s="185">
        <v>1</v>
      </c>
      <c r="AK32" s="185">
        <v>0</v>
      </c>
      <c r="AL32" s="185">
        <v>0</v>
      </c>
      <c r="AM32" s="185">
        <v>0</v>
      </c>
      <c r="AN32" s="185">
        <v>28</v>
      </c>
      <c r="AO32" s="185">
        <v>12</v>
      </c>
      <c r="AP32" s="185">
        <v>16</v>
      </c>
      <c r="AQ32" s="185">
        <v>44</v>
      </c>
      <c r="AR32" s="185">
        <v>19</v>
      </c>
      <c r="AS32" s="185">
        <v>25</v>
      </c>
      <c r="AT32" s="185">
        <v>72</v>
      </c>
      <c r="AU32" s="185">
        <v>31</v>
      </c>
      <c r="AV32" s="185">
        <v>41</v>
      </c>
      <c r="AW32" s="185">
        <v>20</v>
      </c>
      <c r="AX32" s="185">
        <v>9</v>
      </c>
      <c r="AY32" s="185">
        <v>11</v>
      </c>
      <c r="AZ32" s="185">
        <v>136</v>
      </c>
      <c r="BA32" s="185">
        <v>59</v>
      </c>
      <c r="BB32" s="185">
        <v>77</v>
      </c>
      <c r="BC32" s="185">
        <v>136</v>
      </c>
      <c r="BD32" s="185">
        <v>59</v>
      </c>
      <c r="BE32" s="185">
        <v>77</v>
      </c>
    </row>
    <row r="33" spans="1:57" ht="12" customHeight="1">
      <c r="A33" s="289"/>
      <c r="B33" s="292"/>
      <c r="C33" s="190" t="s">
        <v>307</v>
      </c>
      <c r="D33" s="185">
        <v>0</v>
      </c>
      <c r="E33" s="185">
        <v>0</v>
      </c>
      <c r="F33" s="185">
        <v>0</v>
      </c>
      <c r="G33" s="185">
        <v>0</v>
      </c>
      <c r="H33" s="185">
        <v>0</v>
      </c>
      <c r="I33" s="185">
        <v>0</v>
      </c>
      <c r="J33" s="185">
        <v>0</v>
      </c>
      <c r="K33" s="185">
        <v>0</v>
      </c>
      <c r="L33" s="185">
        <v>0</v>
      </c>
      <c r="M33" s="185">
        <v>0</v>
      </c>
      <c r="N33" s="185">
        <v>0</v>
      </c>
      <c r="O33" s="185">
        <v>0</v>
      </c>
      <c r="P33" s="185">
        <v>0</v>
      </c>
      <c r="Q33" s="185">
        <v>0</v>
      </c>
      <c r="R33" s="185">
        <v>0</v>
      </c>
      <c r="S33" s="185">
        <v>0</v>
      </c>
      <c r="T33" s="185">
        <v>0</v>
      </c>
      <c r="U33" s="185">
        <v>0</v>
      </c>
      <c r="V33" s="185">
        <v>0</v>
      </c>
      <c r="W33" s="185">
        <v>0</v>
      </c>
      <c r="X33" s="185">
        <v>0</v>
      </c>
      <c r="Y33" s="185">
        <v>0</v>
      </c>
      <c r="Z33" s="185">
        <v>0</v>
      </c>
      <c r="AA33" s="185">
        <v>0</v>
      </c>
      <c r="AB33" s="185">
        <v>0</v>
      </c>
      <c r="AC33" s="185">
        <v>0</v>
      </c>
      <c r="AD33" s="185">
        <v>0</v>
      </c>
      <c r="AE33" s="185">
        <v>0</v>
      </c>
      <c r="AF33" s="185">
        <v>0</v>
      </c>
      <c r="AG33" s="185">
        <v>0</v>
      </c>
      <c r="AH33" s="185">
        <v>0</v>
      </c>
      <c r="AI33" s="185">
        <v>0</v>
      </c>
      <c r="AJ33" s="185">
        <v>0</v>
      </c>
      <c r="AK33" s="185">
        <v>0</v>
      </c>
      <c r="AL33" s="185">
        <v>0</v>
      </c>
      <c r="AM33" s="185">
        <v>0</v>
      </c>
      <c r="AN33" s="185">
        <v>0</v>
      </c>
      <c r="AO33" s="185">
        <v>0</v>
      </c>
      <c r="AP33" s="185">
        <v>0</v>
      </c>
      <c r="AQ33" s="185">
        <v>0</v>
      </c>
      <c r="AR33" s="185">
        <v>0</v>
      </c>
      <c r="AS33" s="185">
        <v>0</v>
      </c>
      <c r="AT33" s="185">
        <v>0</v>
      </c>
      <c r="AU33" s="185">
        <v>0</v>
      </c>
      <c r="AV33" s="185">
        <v>0</v>
      </c>
      <c r="AW33" s="185">
        <v>0</v>
      </c>
      <c r="AX33" s="185">
        <v>0</v>
      </c>
      <c r="AY33" s="185">
        <v>0</v>
      </c>
      <c r="AZ33" s="185">
        <v>0</v>
      </c>
      <c r="BA33" s="185">
        <v>0</v>
      </c>
      <c r="BB33" s="185">
        <v>0</v>
      </c>
      <c r="BC33" s="185">
        <v>0</v>
      </c>
      <c r="BD33" s="185">
        <v>0</v>
      </c>
      <c r="BE33" s="185">
        <v>0</v>
      </c>
    </row>
    <row r="34" spans="1:57">
      <c r="A34" s="289"/>
      <c r="B34" s="292"/>
      <c r="C34" s="190" t="s">
        <v>308</v>
      </c>
      <c r="D34" s="185">
        <v>2</v>
      </c>
      <c r="E34" s="185">
        <v>1</v>
      </c>
      <c r="F34" s="185">
        <v>1</v>
      </c>
      <c r="G34" s="185">
        <v>0</v>
      </c>
      <c r="H34" s="185">
        <v>0</v>
      </c>
      <c r="I34" s="185">
        <v>0</v>
      </c>
      <c r="J34" s="185">
        <v>0</v>
      </c>
      <c r="K34" s="185">
        <v>0</v>
      </c>
      <c r="L34" s="185">
        <v>0</v>
      </c>
      <c r="M34" s="185">
        <v>0</v>
      </c>
      <c r="N34" s="185">
        <v>0</v>
      </c>
      <c r="O34" s="185">
        <v>0</v>
      </c>
      <c r="P34" s="185">
        <v>0</v>
      </c>
      <c r="Q34" s="185">
        <v>0</v>
      </c>
      <c r="R34" s="185">
        <v>0</v>
      </c>
      <c r="S34" s="185">
        <v>0</v>
      </c>
      <c r="T34" s="185">
        <v>0</v>
      </c>
      <c r="U34" s="185">
        <v>0</v>
      </c>
      <c r="V34" s="185">
        <v>1</v>
      </c>
      <c r="W34" s="185">
        <v>1</v>
      </c>
      <c r="X34" s="185">
        <v>0</v>
      </c>
      <c r="Y34" s="185">
        <v>1</v>
      </c>
      <c r="Z34" s="185">
        <v>0</v>
      </c>
      <c r="AA34" s="185">
        <v>1</v>
      </c>
      <c r="AB34" s="185">
        <v>0</v>
      </c>
      <c r="AC34" s="185">
        <v>0</v>
      </c>
      <c r="AD34" s="185">
        <v>0</v>
      </c>
      <c r="AE34" s="185">
        <v>0</v>
      </c>
      <c r="AF34" s="185">
        <v>0</v>
      </c>
      <c r="AG34" s="185">
        <v>0</v>
      </c>
      <c r="AH34" s="185">
        <v>0</v>
      </c>
      <c r="AI34" s="185">
        <v>0</v>
      </c>
      <c r="AJ34" s="185">
        <v>0</v>
      </c>
      <c r="AK34" s="185">
        <v>0</v>
      </c>
      <c r="AL34" s="185">
        <v>0</v>
      </c>
      <c r="AM34" s="185">
        <v>0</v>
      </c>
      <c r="AN34" s="185">
        <v>0</v>
      </c>
      <c r="AO34" s="185">
        <v>0</v>
      </c>
      <c r="AP34" s="185">
        <v>0</v>
      </c>
      <c r="AQ34" s="185">
        <v>0</v>
      </c>
      <c r="AR34" s="185">
        <v>0</v>
      </c>
      <c r="AS34" s="185">
        <v>0</v>
      </c>
      <c r="AT34" s="185">
        <v>2</v>
      </c>
      <c r="AU34" s="185">
        <v>1</v>
      </c>
      <c r="AV34" s="185">
        <v>1</v>
      </c>
      <c r="AW34" s="185">
        <v>0</v>
      </c>
      <c r="AX34" s="185">
        <v>0</v>
      </c>
      <c r="AY34" s="185">
        <v>0</v>
      </c>
      <c r="AZ34" s="185">
        <v>2</v>
      </c>
      <c r="BA34" s="185">
        <v>1</v>
      </c>
      <c r="BB34" s="185">
        <v>1</v>
      </c>
      <c r="BC34" s="185">
        <v>2</v>
      </c>
      <c r="BD34" s="185">
        <v>1</v>
      </c>
      <c r="BE34" s="185">
        <v>1</v>
      </c>
    </row>
    <row r="35" spans="1:57" ht="12" customHeight="1">
      <c r="A35" s="289"/>
      <c r="B35" s="292"/>
      <c r="C35" s="190" t="s">
        <v>309</v>
      </c>
      <c r="D35" s="185">
        <v>0</v>
      </c>
      <c r="E35" s="185">
        <v>0</v>
      </c>
      <c r="F35" s="185">
        <v>0</v>
      </c>
      <c r="G35" s="185">
        <v>0</v>
      </c>
      <c r="H35" s="185">
        <v>0</v>
      </c>
      <c r="I35" s="185">
        <v>0</v>
      </c>
      <c r="J35" s="185">
        <v>0</v>
      </c>
      <c r="K35" s="185">
        <v>0</v>
      </c>
      <c r="L35" s="185">
        <v>0</v>
      </c>
      <c r="M35" s="185">
        <v>0</v>
      </c>
      <c r="N35" s="185">
        <v>0</v>
      </c>
      <c r="O35" s="185">
        <v>0</v>
      </c>
      <c r="P35" s="185">
        <v>0</v>
      </c>
      <c r="Q35" s="185">
        <v>0</v>
      </c>
      <c r="R35" s="185">
        <v>0</v>
      </c>
      <c r="S35" s="185">
        <v>0</v>
      </c>
      <c r="T35" s="185">
        <v>0</v>
      </c>
      <c r="U35" s="185">
        <v>0</v>
      </c>
      <c r="V35" s="185">
        <v>0</v>
      </c>
      <c r="W35" s="185">
        <v>0</v>
      </c>
      <c r="X35" s="185">
        <v>0</v>
      </c>
      <c r="Y35" s="185">
        <v>0</v>
      </c>
      <c r="Z35" s="185">
        <v>0</v>
      </c>
      <c r="AA35" s="185">
        <v>0</v>
      </c>
      <c r="AB35" s="185">
        <v>0</v>
      </c>
      <c r="AC35" s="185">
        <v>0</v>
      </c>
      <c r="AD35" s="185">
        <v>0</v>
      </c>
      <c r="AE35" s="185">
        <v>0</v>
      </c>
      <c r="AF35" s="185">
        <v>0</v>
      </c>
      <c r="AG35" s="185">
        <v>0</v>
      </c>
      <c r="AH35" s="185">
        <v>0</v>
      </c>
      <c r="AI35" s="185">
        <v>0</v>
      </c>
      <c r="AJ35" s="185">
        <v>0</v>
      </c>
      <c r="AK35" s="185">
        <v>0</v>
      </c>
      <c r="AL35" s="185">
        <v>0</v>
      </c>
      <c r="AM35" s="185">
        <v>0</v>
      </c>
      <c r="AN35" s="185">
        <v>0</v>
      </c>
      <c r="AO35" s="185">
        <v>0</v>
      </c>
      <c r="AP35" s="185">
        <v>0</v>
      </c>
      <c r="AQ35" s="185">
        <v>0</v>
      </c>
      <c r="AR35" s="185">
        <v>0</v>
      </c>
      <c r="AS35" s="185">
        <v>0</v>
      </c>
      <c r="AT35" s="185">
        <v>0</v>
      </c>
      <c r="AU35" s="185">
        <v>0</v>
      </c>
      <c r="AV35" s="185">
        <v>0</v>
      </c>
      <c r="AW35" s="185">
        <v>0</v>
      </c>
      <c r="AX35" s="185">
        <v>0</v>
      </c>
      <c r="AY35" s="185">
        <v>0</v>
      </c>
      <c r="AZ35" s="185">
        <v>0</v>
      </c>
      <c r="BA35" s="185">
        <v>0</v>
      </c>
      <c r="BB35" s="185">
        <v>0</v>
      </c>
      <c r="BC35" s="185">
        <v>0</v>
      </c>
      <c r="BD35" s="185">
        <v>0</v>
      </c>
      <c r="BE35" s="185">
        <v>0</v>
      </c>
    </row>
    <row r="36" spans="1:57">
      <c r="A36" s="289"/>
      <c r="B36" s="292"/>
      <c r="C36" s="190" t="s">
        <v>310</v>
      </c>
      <c r="D36" s="185">
        <v>701</v>
      </c>
      <c r="E36" s="185">
        <v>328</v>
      </c>
      <c r="F36" s="185">
        <v>373</v>
      </c>
      <c r="G36" s="185">
        <v>69</v>
      </c>
      <c r="H36" s="185">
        <v>21</v>
      </c>
      <c r="I36" s="185">
        <v>48</v>
      </c>
      <c r="J36" s="185">
        <v>428</v>
      </c>
      <c r="K36" s="185">
        <v>198</v>
      </c>
      <c r="L36" s="185">
        <v>230</v>
      </c>
      <c r="M36" s="185">
        <v>149</v>
      </c>
      <c r="N36" s="185">
        <v>78</v>
      </c>
      <c r="O36" s="185">
        <v>71</v>
      </c>
      <c r="P36" s="185">
        <v>25</v>
      </c>
      <c r="Q36" s="185">
        <v>13</v>
      </c>
      <c r="R36" s="185">
        <v>12</v>
      </c>
      <c r="S36" s="185">
        <v>15</v>
      </c>
      <c r="T36" s="185">
        <v>9</v>
      </c>
      <c r="U36" s="185">
        <v>6</v>
      </c>
      <c r="V36" s="185">
        <v>2</v>
      </c>
      <c r="W36" s="185">
        <v>0</v>
      </c>
      <c r="X36" s="185">
        <v>2</v>
      </c>
      <c r="Y36" s="185">
        <v>3</v>
      </c>
      <c r="Z36" s="185">
        <v>3</v>
      </c>
      <c r="AA36" s="185">
        <v>0</v>
      </c>
      <c r="AB36" s="185">
        <v>7</v>
      </c>
      <c r="AC36" s="185">
        <v>5</v>
      </c>
      <c r="AD36" s="185">
        <v>2</v>
      </c>
      <c r="AE36" s="185">
        <v>1</v>
      </c>
      <c r="AF36" s="185">
        <v>0</v>
      </c>
      <c r="AG36" s="185">
        <v>1</v>
      </c>
      <c r="AH36" s="185">
        <v>0</v>
      </c>
      <c r="AI36" s="185">
        <v>0</v>
      </c>
      <c r="AJ36" s="185">
        <v>0</v>
      </c>
      <c r="AK36" s="185">
        <v>2</v>
      </c>
      <c r="AL36" s="185">
        <v>1</v>
      </c>
      <c r="AM36" s="185">
        <v>1</v>
      </c>
      <c r="AN36" s="185">
        <v>497</v>
      </c>
      <c r="AO36" s="185">
        <v>219</v>
      </c>
      <c r="AP36" s="185">
        <v>278</v>
      </c>
      <c r="AQ36" s="185">
        <v>646</v>
      </c>
      <c r="AR36" s="185">
        <v>297</v>
      </c>
      <c r="AS36" s="185">
        <v>349</v>
      </c>
      <c r="AT36" s="185">
        <v>52</v>
      </c>
      <c r="AU36" s="185">
        <v>30</v>
      </c>
      <c r="AV36" s="185">
        <v>22</v>
      </c>
      <c r="AW36" s="185">
        <v>1</v>
      </c>
      <c r="AX36" s="185">
        <v>0</v>
      </c>
      <c r="AY36" s="185">
        <v>1</v>
      </c>
      <c r="AZ36" s="185">
        <v>699</v>
      </c>
      <c r="BA36" s="185">
        <v>327</v>
      </c>
      <c r="BB36" s="185">
        <v>372</v>
      </c>
      <c r="BC36" s="185">
        <v>701</v>
      </c>
      <c r="BD36" s="185">
        <v>328</v>
      </c>
      <c r="BE36" s="185">
        <v>373</v>
      </c>
    </row>
    <row r="37" spans="1:57" ht="22.5">
      <c r="A37" s="289"/>
      <c r="B37" s="292"/>
      <c r="C37" s="191" t="s">
        <v>311</v>
      </c>
      <c r="D37" s="185">
        <v>46</v>
      </c>
      <c r="E37" s="185">
        <v>22</v>
      </c>
      <c r="F37" s="185">
        <v>24</v>
      </c>
      <c r="G37" s="185">
        <v>0</v>
      </c>
      <c r="H37" s="185">
        <v>0</v>
      </c>
      <c r="I37" s="185">
        <v>0</v>
      </c>
      <c r="J37" s="185">
        <v>9</v>
      </c>
      <c r="K37" s="185">
        <v>6</v>
      </c>
      <c r="L37" s="185">
        <v>3</v>
      </c>
      <c r="M37" s="185">
        <v>30</v>
      </c>
      <c r="N37" s="185">
        <v>14</v>
      </c>
      <c r="O37" s="185">
        <v>16</v>
      </c>
      <c r="P37" s="185">
        <v>4</v>
      </c>
      <c r="Q37" s="185">
        <v>2</v>
      </c>
      <c r="R37" s="185">
        <v>2</v>
      </c>
      <c r="S37" s="185">
        <v>2</v>
      </c>
      <c r="T37" s="185">
        <v>0</v>
      </c>
      <c r="U37" s="185">
        <v>2</v>
      </c>
      <c r="V37" s="185">
        <v>1</v>
      </c>
      <c r="W37" s="185">
        <v>0</v>
      </c>
      <c r="X37" s="185">
        <v>1</v>
      </c>
      <c r="Y37" s="185">
        <v>0</v>
      </c>
      <c r="Z37" s="185">
        <v>0</v>
      </c>
      <c r="AA37" s="185">
        <v>0</v>
      </c>
      <c r="AB37" s="185">
        <v>0</v>
      </c>
      <c r="AC37" s="185">
        <v>0</v>
      </c>
      <c r="AD37" s="185">
        <v>0</v>
      </c>
      <c r="AE37" s="185">
        <v>0</v>
      </c>
      <c r="AF37" s="185">
        <v>0</v>
      </c>
      <c r="AG37" s="185">
        <v>0</v>
      </c>
      <c r="AH37" s="185">
        <v>0</v>
      </c>
      <c r="AI37" s="185">
        <v>0</v>
      </c>
      <c r="AJ37" s="185">
        <v>0</v>
      </c>
      <c r="AK37" s="185">
        <v>0</v>
      </c>
      <c r="AL37" s="185">
        <v>0</v>
      </c>
      <c r="AM37" s="185">
        <v>0</v>
      </c>
      <c r="AN37" s="185">
        <v>9</v>
      </c>
      <c r="AO37" s="185">
        <v>6</v>
      </c>
      <c r="AP37" s="185">
        <v>3</v>
      </c>
      <c r="AQ37" s="185">
        <v>39</v>
      </c>
      <c r="AR37" s="185">
        <v>20</v>
      </c>
      <c r="AS37" s="185">
        <v>19</v>
      </c>
      <c r="AT37" s="185">
        <v>7</v>
      </c>
      <c r="AU37" s="185">
        <v>2</v>
      </c>
      <c r="AV37" s="185">
        <v>5</v>
      </c>
      <c r="AW37" s="185">
        <v>0</v>
      </c>
      <c r="AX37" s="185">
        <v>0</v>
      </c>
      <c r="AY37" s="185">
        <v>0</v>
      </c>
      <c r="AZ37" s="185">
        <v>46</v>
      </c>
      <c r="BA37" s="185">
        <v>22</v>
      </c>
      <c r="BB37" s="185">
        <v>24</v>
      </c>
      <c r="BC37" s="185">
        <v>46</v>
      </c>
      <c r="BD37" s="185">
        <v>22</v>
      </c>
      <c r="BE37" s="185">
        <v>24</v>
      </c>
    </row>
    <row r="38" spans="1:57" ht="12" customHeight="1">
      <c r="A38" s="289"/>
      <c r="B38" s="292"/>
      <c r="C38" s="190" t="s">
        <v>312</v>
      </c>
      <c r="D38" s="185">
        <v>183</v>
      </c>
      <c r="E38" s="185">
        <v>59</v>
      </c>
      <c r="F38" s="185">
        <v>124</v>
      </c>
      <c r="G38" s="185">
        <v>67</v>
      </c>
      <c r="H38" s="185">
        <v>16</v>
      </c>
      <c r="I38" s="185">
        <v>51</v>
      </c>
      <c r="J38" s="185">
        <v>75</v>
      </c>
      <c r="K38" s="185">
        <v>25</v>
      </c>
      <c r="L38" s="185">
        <v>50</v>
      </c>
      <c r="M38" s="185">
        <v>36</v>
      </c>
      <c r="N38" s="185">
        <v>13</v>
      </c>
      <c r="O38" s="185">
        <v>23</v>
      </c>
      <c r="P38" s="185">
        <v>2</v>
      </c>
      <c r="Q38" s="185">
        <v>2</v>
      </c>
      <c r="R38" s="185">
        <v>0</v>
      </c>
      <c r="S38" s="185">
        <v>1</v>
      </c>
      <c r="T38" s="185">
        <v>1</v>
      </c>
      <c r="U38" s="185">
        <v>0</v>
      </c>
      <c r="V38" s="185">
        <v>0</v>
      </c>
      <c r="W38" s="185">
        <v>0</v>
      </c>
      <c r="X38" s="185">
        <v>0</v>
      </c>
      <c r="Y38" s="185">
        <v>0</v>
      </c>
      <c r="Z38" s="185">
        <v>0</v>
      </c>
      <c r="AA38" s="185">
        <v>0</v>
      </c>
      <c r="AB38" s="185">
        <v>0</v>
      </c>
      <c r="AC38" s="185">
        <v>0</v>
      </c>
      <c r="AD38" s="185">
        <v>0</v>
      </c>
      <c r="AE38" s="185">
        <v>1</v>
      </c>
      <c r="AF38" s="185">
        <v>1</v>
      </c>
      <c r="AG38" s="185">
        <v>0</v>
      </c>
      <c r="AH38" s="185">
        <v>1</v>
      </c>
      <c r="AI38" s="185">
        <v>1</v>
      </c>
      <c r="AJ38" s="185">
        <v>0</v>
      </c>
      <c r="AK38" s="185">
        <v>0</v>
      </c>
      <c r="AL38" s="185">
        <v>0</v>
      </c>
      <c r="AM38" s="185">
        <v>0</v>
      </c>
      <c r="AN38" s="185">
        <v>142</v>
      </c>
      <c r="AO38" s="185">
        <v>41</v>
      </c>
      <c r="AP38" s="185">
        <v>101</v>
      </c>
      <c r="AQ38" s="185">
        <v>178</v>
      </c>
      <c r="AR38" s="185">
        <v>54</v>
      </c>
      <c r="AS38" s="185">
        <v>124</v>
      </c>
      <c r="AT38" s="185">
        <v>3</v>
      </c>
      <c r="AU38" s="185">
        <v>3</v>
      </c>
      <c r="AV38" s="185">
        <v>0</v>
      </c>
      <c r="AW38" s="185">
        <v>2</v>
      </c>
      <c r="AX38" s="185">
        <v>2</v>
      </c>
      <c r="AY38" s="185">
        <v>0</v>
      </c>
      <c r="AZ38" s="185">
        <v>183</v>
      </c>
      <c r="BA38" s="185">
        <v>59</v>
      </c>
      <c r="BB38" s="185">
        <v>124</v>
      </c>
      <c r="BC38" s="185">
        <v>183</v>
      </c>
      <c r="BD38" s="185">
        <v>59</v>
      </c>
      <c r="BE38" s="185">
        <v>124</v>
      </c>
    </row>
    <row r="39" spans="1:57" ht="12" customHeight="1">
      <c r="A39" s="289"/>
      <c r="B39" s="292"/>
      <c r="C39" s="190" t="s">
        <v>313</v>
      </c>
      <c r="D39" s="185">
        <v>621</v>
      </c>
      <c r="E39" s="185">
        <v>288</v>
      </c>
      <c r="F39" s="185">
        <v>333</v>
      </c>
      <c r="G39" s="185">
        <v>1</v>
      </c>
      <c r="H39" s="185">
        <v>0</v>
      </c>
      <c r="I39" s="185">
        <v>1</v>
      </c>
      <c r="J39" s="185">
        <v>22</v>
      </c>
      <c r="K39" s="185">
        <v>10</v>
      </c>
      <c r="L39" s="185">
        <v>12</v>
      </c>
      <c r="M39" s="185">
        <v>28</v>
      </c>
      <c r="N39" s="185">
        <v>10</v>
      </c>
      <c r="O39" s="185">
        <v>18</v>
      </c>
      <c r="P39" s="185">
        <v>32</v>
      </c>
      <c r="Q39" s="185">
        <v>14</v>
      </c>
      <c r="R39" s="185">
        <v>18</v>
      </c>
      <c r="S39" s="185">
        <v>40</v>
      </c>
      <c r="T39" s="185">
        <v>17</v>
      </c>
      <c r="U39" s="185">
        <v>23</v>
      </c>
      <c r="V39" s="185">
        <v>36</v>
      </c>
      <c r="W39" s="185">
        <v>17</v>
      </c>
      <c r="X39" s="185">
        <v>19</v>
      </c>
      <c r="Y39" s="185">
        <v>98</v>
      </c>
      <c r="Z39" s="185">
        <v>58</v>
      </c>
      <c r="AA39" s="185">
        <v>40</v>
      </c>
      <c r="AB39" s="185">
        <v>117</v>
      </c>
      <c r="AC39" s="185">
        <v>59</v>
      </c>
      <c r="AD39" s="185">
        <v>58</v>
      </c>
      <c r="AE39" s="185">
        <v>129</v>
      </c>
      <c r="AF39" s="185">
        <v>63</v>
      </c>
      <c r="AG39" s="185">
        <v>66</v>
      </c>
      <c r="AH39" s="185">
        <v>105</v>
      </c>
      <c r="AI39" s="185">
        <v>35</v>
      </c>
      <c r="AJ39" s="185">
        <v>70</v>
      </c>
      <c r="AK39" s="185">
        <v>13</v>
      </c>
      <c r="AL39" s="185">
        <v>5</v>
      </c>
      <c r="AM39" s="185">
        <v>8</v>
      </c>
      <c r="AN39" s="185">
        <v>23</v>
      </c>
      <c r="AO39" s="185">
        <v>10</v>
      </c>
      <c r="AP39" s="185">
        <v>13</v>
      </c>
      <c r="AQ39" s="185">
        <v>51</v>
      </c>
      <c r="AR39" s="185">
        <v>20</v>
      </c>
      <c r="AS39" s="185">
        <v>31</v>
      </c>
      <c r="AT39" s="185">
        <v>323</v>
      </c>
      <c r="AU39" s="185">
        <v>165</v>
      </c>
      <c r="AV39" s="185">
        <v>158</v>
      </c>
      <c r="AW39" s="185">
        <v>234</v>
      </c>
      <c r="AX39" s="185">
        <v>98</v>
      </c>
      <c r="AY39" s="185">
        <v>136</v>
      </c>
      <c r="AZ39" s="185">
        <v>608</v>
      </c>
      <c r="BA39" s="185">
        <v>283</v>
      </c>
      <c r="BB39" s="185">
        <v>325</v>
      </c>
      <c r="BC39" s="185">
        <v>621</v>
      </c>
      <c r="BD39" s="185">
        <v>288</v>
      </c>
      <c r="BE39" s="185">
        <v>333</v>
      </c>
    </row>
    <row r="40" spans="1:57" ht="12" customHeight="1">
      <c r="A40" s="289"/>
      <c r="B40" s="292"/>
      <c r="C40" s="190" t="s">
        <v>79</v>
      </c>
      <c r="D40" s="185">
        <v>20956</v>
      </c>
      <c r="E40" s="185">
        <v>8862</v>
      </c>
      <c r="F40" s="185">
        <v>12094</v>
      </c>
      <c r="G40" s="185">
        <v>836</v>
      </c>
      <c r="H40" s="185">
        <v>280</v>
      </c>
      <c r="I40" s="185">
        <v>556</v>
      </c>
      <c r="J40" s="185">
        <v>2813</v>
      </c>
      <c r="K40" s="185">
        <v>1342</v>
      </c>
      <c r="L40" s="185">
        <v>1471</v>
      </c>
      <c r="M40" s="185">
        <v>3212</v>
      </c>
      <c r="N40" s="185">
        <v>1594</v>
      </c>
      <c r="O40" s="185">
        <v>1618</v>
      </c>
      <c r="P40" s="185">
        <v>2718</v>
      </c>
      <c r="Q40" s="185">
        <v>1190</v>
      </c>
      <c r="R40" s="185">
        <v>1528</v>
      </c>
      <c r="S40" s="185">
        <v>2168</v>
      </c>
      <c r="T40" s="185">
        <v>874</v>
      </c>
      <c r="U40" s="185">
        <v>1294</v>
      </c>
      <c r="V40" s="185">
        <v>1978</v>
      </c>
      <c r="W40" s="185">
        <v>717</v>
      </c>
      <c r="X40" s="185">
        <v>1261</v>
      </c>
      <c r="Y40" s="185">
        <v>2219</v>
      </c>
      <c r="Z40" s="185">
        <v>848</v>
      </c>
      <c r="AA40" s="185">
        <v>1371</v>
      </c>
      <c r="AB40" s="185">
        <v>1774</v>
      </c>
      <c r="AC40" s="185">
        <v>689</v>
      </c>
      <c r="AD40" s="185">
        <v>1085</v>
      </c>
      <c r="AE40" s="185">
        <v>1421</v>
      </c>
      <c r="AF40" s="185">
        <v>644</v>
      </c>
      <c r="AG40" s="185">
        <v>777</v>
      </c>
      <c r="AH40" s="185">
        <v>969</v>
      </c>
      <c r="AI40" s="185">
        <v>369</v>
      </c>
      <c r="AJ40" s="185">
        <v>600</v>
      </c>
      <c r="AK40" s="185">
        <v>848</v>
      </c>
      <c r="AL40" s="185">
        <v>315</v>
      </c>
      <c r="AM40" s="185">
        <v>533</v>
      </c>
      <c r="AN40" s="185">
        <v>3649</v>
      </c>
      <c r="AO40" s="185">
        <v>1622</v>
      </c>
      <c r="AP40" s="185">
        <v>2027</v>
      </c>
      <c r="AQ40" s="185">
        <v>6861</v>
      </c>
      <c r="AR40" s="185">
        <v>3216</v>
      </c>
      <c r="AS40" s="185">
        <v>3645</v>
      </c>
      <c r="AT40" s="185">
        <v>10857</v>
      </c>
      <c r="AU40" s="185">
        <v>4318</v>
      </c>
      <c r="AV40" s="185">
        <v>6539</v>
      </c>
      <c r="AW40" s="185">
        <v>2390</v>
      </c>
      <c r="AX40" s="185">
        <v>1013</v>
      </c>
      <c r="AY40" s="185">
        <v>1377</v>
      </c>
      <c r="AZ40" s="185">
        <v>20108</v>
      </c>
      <c r="BA40" s="185">
        <v>8547</v>
      </c>
      <c r="BB40" s="185">
        <v>11561</v>
      </c>
      <c r="BC40" s="185">
        <v>20956</v>
      </c>
      <c r="BD40" s="185">
        <v>8862</v>
      </c>
      <c r="BE40" s="185">
        <v>12094</v>
      </c>
    </row>
    <row r="41" spans="1:57" ht="12" customHeight="1">
      <c r="A41" s="289"/>
      <c r="B41" s="293"/>
      <c r="C41" s="196" t="s">
        <v>314</v>
      </c>
      <c r="D41" s="188">
        <v>79972</v>
      </c>
      <c r="E41" s="188">
        <v>35776</v>
      </c>
      <c r="F41" s="188">
        <v>44196</v>
      </c>
      <c r="G41" s="188">
        <v>5439</v>
      </c>
      <c r="H41" s="188">
        <v>1977</v>
      </c>
      <c r="I41" s="188">
        <v>3462</v>
      </c>
      <c r="J41" s="188">
        <v>16319</v>
      </c>
      <c r="K41" s="188">
        <v>7250</v>
      </c>
      <c r="L41" s="188">
        <v>9069</v>
      </c>
      <c r="M41" s="188">
        <v>12569</v>
      </c>
      <c r="N41" s="188">
        <v>5964</v>
      </c>
      <c r="O41" s="188">
        <v>6605</v>
      </c>
      <c r="P41" s="188">
        <v>9462</v>
      </c>
      <c r="Q41" s="188">
        <v>4265</v>
      </c>
      <c r="R41" s="188">
        <v>5197</v>
      </c>
      <c r="S41" s="188">
        <v>7741</v>
      </c>
      <c r="T41" s="188">
        <v>3452</v>
      </c>
      <c r="U41" s="188">
        <v>4289</v>
      </c>
      <c r="V41" s="188">
        <v>6872</v>
      </c>
      <c r="W41" s="188">
        <v>3019</v>
      </c>
      <c r="X41" s="188">
        <v>3853</v>
      </c>
      <c r="Y41" s="188">
        <v>7147</v>
      </c>
      <c r="Z41" s="188">
        <v>3270</v>
      </c>
      <c r="AA41" s="188">
        <v>3877</v>
      </c>
      <c r="AB41" s="188">
        <v>5886</v>
      </c>
      <c r="AC41" s="188">
        <v>2763</v>
      </c>
      <c r="AD41" s="188">
        <v>3123</v>
      </c>
      <c r="AE41" s="188">
        <v>4318</v>
      </c>
      <c r="AF41" s="188">
        <v>2058</v>
      </c>
      <c r="AG41" s="188">
        <v>2260</v>
      </c>
      <c r="AH41" s="188">
        <v>2678</v>
      </c>
      <c r="AI41" s="188">
        <v>1150</v>
      </c>
      <c r="AJ41" s="188">
        <v>1528</v>
      </c>
      <c r="AK41" s="188">
        <v>1541</v>
      </c>
      <c r="AL41" s="188">
        <v>608</v>
      </c>
      <c r="AM41" s="188">
        <v>933</v>
      </c>
      <c r="AN41" s="188">
        <v>21758</v>
      </c>
      <c r="AO41" s="188">
        <v>9227</v>
      </c>
      <c r="AP41" s="188">
        <v>12531</v>
      </c>
      <c r="AQ41" s="188">
        <v>34327</v>
      </c>
      <c r="AR41" s="188">
        <v>15191</v>
      </c>
      <c r="AS41" s="188">
        <v>19136</v>
      </c>
      <c r="AT41" s="188">
        <v>37108</v>
      </c>
      <c r="AU41" s="188">
        <v>16769</v>
      </c>
      <c r="AV41" s="188">
        <v>20339</v>
      </c>
      <c r="AW41" s="188">
        <v>6996</v>
      </c>
      <c r="AX41" s="188">
        <v>3208</v>
      </c>
      <c r="AY41" s="188">
        <v>3788</v>
      </c>
      <c r="AZ41" s="188">
        <v>78431</v>
      </c>
      <c r="BA41" s="188">
        <v>35168</v>
      </c>
      <c r="BB41" s="188">
        <v>43263</v>
      </c>
      <c r="BC41" s="188">
        <v>79972</v>
      </c>
      <c r="BD41" s="188">
        <v>35776</v>
      </c>
      <c r="BE41" s="188">
        <v>44196</v>
      </c>
    </row>
    <row r="42" spans="1:57" ht="12" customHeight="1">
      <c r="A42" s="289"/>
      <c r="B42" s="292"/>
      <c r="C42" s="191" t="s">
        <v>304</v>
      </c>
      <c r="D42" s="185">
        <v>39447</v>
      </c>
      <c r="E42" s="185">
        <v>22659</v>
      </c>
      <c r="F42" s="185">
        <v>16788</v>
      </c>
      <c r="G42" s="185">
        <v>5461</v>
      </c>
      <c r="H42" s="185">
        <v>2629</v>
      </c>
      <c r="I42" s="185">
        <v>2832</v>
      </c>
      <c r="J42" s="185">
        <v>12372</v>
      </c>
      <c r="K42" s="185">
        <v>6850</v>
      </c>
      <c r="L42" s="185">
        <v>5522</v>
      </c>
      <c r="M42" s="185">
        <v>5713</v>
      </c>
      <c r="N42" s="185">
        <v>3205</v>
      </c>
      <c r="O42" s="185">
        <v>2508</v>
      </c>
      <c r="P42" s="185">
        <v>3641</v>
      </c>
      <c r="Q42" s="185">
        <v>2080</v>
      </c>
      <c r="R42" s="185">
        <v>1561</v>
      </c>
      <c r="S42" s="185">
        <v>2911</v>
      </c>
      <c r="T42" s="185">
        <v>1728</v>
      </c>
      <c r="U42" s="185">
        <v>1183</v>
      </c>
      <c r="V42" s="185">
        <v>2492</v>
      </c>
      <c r="W42" s="185">
        <v>1553</v>
      </c>
      <c r="X42" s="185">
        <v>939</v>
      </c>
      <c r="Y42" s="185">
        <v>2446</v>
      </c>
      <c r="Z42" s="185">
        <v>1634</v>
      </c>
      <c r="AA42" s="185">
        <v>812</v>
      </c>
      <c r="AB42" s="185">
        <v>2069</v>
      </c>
      <c r="AC42" s="185">
        <v>1411</v>
      </c>
      <c r="AD42" s="185">
        <v>658</v>
      </c>
      <c r="AE42" s="185">
        <v>1377</v>
      </c>
      <c r="AF42" s="185">
        <v>942</v>
      </c>
      <c r="AG42" s="185">
        <v>435</v>
      </c>
      <c r="AH42" s="185">
        <v>727</v>
      </c>
      <c r="AI42" s="185">
        <v>471</v>
      </c>
      <c r="AJ42" s="185">
        <v>256</v>
      </c>
      <c r="AK42" s="185">
        <v>238</v>
      </c>
      <c r="AL42" s="185">
        <v>156</v>
      </c>
      <c r="AM42" s="185">
        <v>82</v>
      </c>
      <c r="AN42" s="185">
        <v>17833</v>
      </c>
      <c r="AO42" s="185">
        <v>9479</v>
      </c>
      <c r="AP42" s="185">
        <v>8354</v>
      </c>
      <c r="AQ42" s="185">
        <v>23546</v>
      </c>
      <c r="AR42" s="185">
        <v>12684</v>
      </c>
      <c r="AS42" s="185">
        <v>10862</v>
      </c>
      <c r="AT42" s="185">
        <v>13559</v>
      </c>
      <c r="AU42" s="185">
        <v>8406</v>
      </c>
      <c r="AV42" s="185">
        <v>5153</v>
      </c>
      <c r="AW42" s="185">
        <v>2104</v>
      </c>
      <c r="AX42" s="185">
        <v>1413</v>
      </c>
      <c r="AY42" s="185">
        <v>691</v>
      </c>
      <c r="AZ42" s="185">
        <v>39209</v>
      </c>
      <c r="BA42" s="185">
        <v>22503</v>
      </c>
      <c r="BB42" s="185">
        <v>16706</v>
      </c>
      <c r="BC42" s="185">
        <v>39447</v>
      </c>
      <c r="BD42" s="185">
        <v>22659</v>
      </c>
      <c r="BE42" s="185">
        <v>16788</v>
      </c>
    </row>
    <row r="43" spans="1:57">
      <c r="A43" s="289"/>
      <c r="B43" s="292"/>
      <c r="C43" s="190" t="s">
        <v>305</v>
      </c>
      <c r="D43" s="185">
        <v>6251</v>
      </c>
      <c r="E43" s="185">
        <v>4673</v>
      </c>
      <c r="F43" s="185">
        <v>1578</v>
      </c>
      <c r="G43" s="185">
        <v>433</v>
      </c>
      <c r="H43" s="185">
        <v>278</v>
      </c>
      <c r="I43" s="185">
        <v>155</v>
      </c>
      <c r="J43" s="185">
        <v>1412</v>
      </c>
      <c r="K43" s="185">
        <v>992</v>
      </c>
      <c r="L43" s="185">
        <v>420</v>
      </c>
      <c r="M43" s="185">
        <v>927</v>
      </c>
      <c r="N43" s="185">
        <v>653</v>
      </c>
      <c r="O43" s="185">
        <v>274</v>
      </c>
      <c r="P43" s="185">
        <v>617</v>
      </c>
      <c r="Q43" s="185">
        <v>452</v>
      </c>
      <c r="R43" s="185">
        <v>165</v>
      </c>
      <c r="S43" s="185">
        <v>527</v>
      </c>
      <c r="T43" s="185">
        <v>383</v>
      </c>
      <c r="U43" s="185">
        <v>144</v>
      </c>
      <c r="V43" s="185">
        <v>543</v>
      </c>
      <c r="W43" s="185">
        <v>436</v>
      </c>
      <c r="X43" s="185">
        <v>107</v>
      </c>
      <c r="Y43" s="185">
        <v>550</v>
      </c>
      <c r="Z43" s="185">
        <v>449</v>
      </c>
      <c r="AA43" s="185">
        <v>101</v>
      </c>
      <c r="AB43" s="185">
        <v>538</v>
      </c>
      <c r="AC43" s="185">
        <v>464</v>
      </c>
      <c r="AD43" s="185">
        <v>74</v>
      </c>
      <c r="AE43" s="185">
        <v>404</v>
      </c>
      <c r="AF43" s="185">
        <v>328</v>
      </c>
      <c r="AG43" s="185">
        <v>76</v>
      </c>
      <c r="AH43" s="185">
        <v>231</v>
      </c>
      <c r="AI43" s="185">
        <v>185</v>
      </c>
      <c r="AJ43" s="185">
        <v>46</v>
      </c>
      <c r="AK43" s="185">
        <v>69</v>
      </c>
      <c r="AL43" s="185">
        <v>53</v>
      </c>
      <c r="AM43" s="185">
        <v>16</v>
      </c>
      <c r="AN43" s="185">
        <v>1845</v>
      </c>
      <c r="AO43" s="185">
        <v>1270</v>
      </c>
      <c r="AP43" s="185">
        <v>575</v>
      </c>
      <c r="AQ43" s="185">
        <v>2772</v>
      </c>
      <c r="AR43" s="185">
        <v>1923</v>
      </c>
      <c r="AS43" s="185">
        <v>849</v>
      </c>
      <c r="AT43" s="185">
        <v>2775</v>
      </c>
      <c r="AU43" s="185">
        <v>2184</v>
      </c>
      <c r="AV43" s="185">
        <v>591</v>
      </c>
      <c r="AW43" s="185">
        <v>635</v>
      </c>
      <c r="AX43" s="185">
        <v>513</v>
      </c>
      <c r="AY43" s="185">
        <v>122</v>
      </c>
      <c r="AZ43" s="185">
        <v>6182</v>
      </c>
      <c r="BA43" s="185">
        <v>4620</v>
      </c>
      <c r="BB43" s="185">
        <v>1562</v>
      </c>
      <c r="BC43" s="185">
        <v>6251</v>
      </c>
      <c r="BD43" s="185">
        <v>4673</v>
      </c>
      <c r="BE43" s="185">
        <v>1578</v>
      </c>
    </row>
    <row r="44" spans="1:57" ht="12" customHeight="1">
      <c r="A44" s="289"/>
      <c r="B44" s="292"/>
      <c r="C44" s="190" t="s">
        <v>306</v>
      </c>
      <c r="D44" s="185">
        <v>102</v>
      </c>
      <c r="E44" s="185">
        <v>51</v>
      </c>
      <c r="F44" s="185">
        <v>51</v>
      </c>
      <c r="G44" s="185">
        <v>6</v>
      </c>
      <c r="H44" s="185">
        <v>0</v>
      </c>
      <c r="I44" s="185">
        <v>6</v>
      </c>
      <c r="J44" s="185">
        <v>10</v>
      </c>
      <c r="K44" s="185">
        <v>3</v>
      </c>
      <c r="L44" s="185">
        <v>7</v>
      </c>
      <c r="M44" s="185">
        <v>10</v>
      </c>
      <c r="N44" s="185">
        <v>4</v>
      </c>
      <c r="O44" s="185">
        <v>6</v>
      </c>
      <c r="P44" s="185">
        <v>9</v>
      </c>
      <c r="Q44" s="185">
        <v>3</v>
      </c>
      <c r="R44" s="185">
        <v>6</v>
      </c>
      <c r="S44" s="185">
        <v>9</v>
      </c>
      <c r="T44" s="185">
        <v>3</v>
      </c>
      <c r="U44" s="185">
        <v>6</v>
      </c>
      <c r="V44" s="185">
        <v>9</v>
      </c>
      <c r="W44" s="185">
        <v>5</v>
      </c>
      <c r="X44" s="185">
        <v>4</v>
      </c>
      <c r="Y44" s="185">
        <v>15</v>
      </c>
      <c r="Z44" s="185">
        <v>9</v>
      </c>
      <c r="AA44" s="185">
        <v>6</v>
      </c>
      <c r="AB44" s="185">
        <v>16</v>
      </c>
      <c r="AC44" s="185">
        <v>12</v>
      </c>
      <c r="AD44" s="185">
        <v>4</v>
      </c>
      <c r="AE44" s="185">
        <v>9</v>
      </c>
      <c r="AF44" s="185">
        <v>7</v>
      </c>
      <c r="AG44" s="185">
        <v>2</v>
      </c>
      <c r="AH44" s="185">
        <v>8</v>
      </c>
      <c r="AI44" s="185">
        <v>4</v>
      </c>
      <c r="AJ44" s="185">
        <v>4</v>
      </c>
      <c r="AK44" s="185">
        <v>1</v>
      </c>
      <c r="AL44" s="185">
        <v>1</v>
      </c>
      <c r="AM44" s="185">
        <v>0</v>
      </c>
      <c r="AN44" s="185">
        <v>16</v>
      </c>
      <c r="AO44" s="185">
        <v>3</v>
      </c>
      <c r="AP44" s="185">
        <v>13</v>
      </c>
      <c r="AQ44" s="185">
        <v>26</v>
      </c>
      <c r="AR44" s="185">
        <v>7</v>
      </c>
      <c r="AS44" s="185">
        <v>19</v>
      </c>
      <c r="AT44" s="185">
        <v>58</v>
      </c>
      <c r="AU44" s="185">
        <v>32</v>
      </c>
      <c r="AV44" s="185">
        <v>26</v>
      </c>
      <c r="AW44" s="185">
        <v>17</v>
      </c>
      <c r="AX44" s="185">
        <v>11</v>
      </c>
      <c r="AY44" s="185">
        <v>6</v>
      </c>
      <c r="AZ44" s="185">
        <v>101</v>
      </c>
      <c r="BA44" s="185">
        <v>50</v>
      </c>
      <c r="BB44" s="185">
        <v>51</v>
      </c>
      <c r="BC44" s="185">
        <v>102</v>
      </c>
      <c r="BD44" s="185">
        <v>51</v>
      </c>
      <c r="BE44" s="185">
        <v>51</v>
      </c>
    </row>
    <row r="45" spans="1:57" ht="12" customHeight="1">
      <c r="A45" s="289"/>
      <c r="B45" s="292"/>
      <c r="C45" s="190" t="s">
        <v>307</v>
      </c>
      <c r="D45" s="185">
        <v>4</v>
      </c>
      <c r="E45" s="185">
        <v>2</v>
      </c>
      <c r="F45" s="185">
        <v>2</v>
      </c>
      <c r="G45" s="185">
        <v>0</v>
      </c>
      <c r="H45" s="185">
        <v>0</v>
      </c>
      <c r="I45" s="185">
        <v>0</v>
      </c>
      <c r="J45" s="185">
        <v>0</v>
      </c>
      <c r="K45" s="185">
        <v>0</v>
      </c>
      <c r="L45" s="185">
        <v>0</v>
      </c>
      <c r="M45" s="185">
        <v>0</v>
      </c>
      <c r="N45" s="185">
        <v>0</v>
      </c>
      <c r="O45" s="185">
        <v>0</v>
      </c>
      <c r="P45" s="185">
        <v>0</v>
      </c>
      <c r="Q45" s="185">
        <v>0</v>
      </c>
      <c r="R45" s="185">
        <v>0</v>
      </c>
      <c r="S45" s="185">
        <v>0</v>
      </c>
      <c r="T45" s="185">
        <v>0</v>
      </c>
      <c r="U45" s="185">
        <v>0</v>
      </c>
      <c r="V45" s="185">
        <v>0</v>
      </c>
      <c r="W45" s="185">
        <v>0</v>
      </c>
      <c r="X45" s="185">
        <v>0</v>
      </c>
      <c r="Y45" s="185">
        <v>0</v>
      </c>
      <c r="Z45" s="185">
        <v>0</v>
      </c>
      <c r="AA45" s="185">
        <v>0</v>
      </c>
      <c r="AB45" s="185">
        <v>0</v>
      </c>
      <c r="AC45" s="185">
        <v>0</v>
      </c>
      <c r="AD45" s="185">
        <v>0</v>
      </c>
      <c r="AE45" s="185">
        <v>0</v>
      </c>
      <c r="AF45" s="185">
        <v>0</v>
      </c>
      <c r="AG45" s="185">
        <v>0</v>
      </c>
      <c r="AH45" s="185">
        <v>3</v>
      </c>
      <c r="AI45" s="185">
        <v>1</v>
      </c>
      <c r="AJ45" s="185">
        <v>2</v>
      </c>
      <c r="AK45" s="185">
        <v>1</v>
      </c>
      <c r="AL45" s="185">
        <v>1</v>
      </c>
      <c r="AM45" s="185">
        <v>0</v>
      </c>
      <c r="AN45" s="185">
        <v>0</v>
      </c>
      <c r="AO45" s="185">
        <v>0</v>
      </c>
      <c r="AP45" s="185">
        <v>0</v>
      </c>
      <c r="AQ45" s="185">
        <v>0</v>
      </c>
      <c r="AR45" s="185">
        <v>0</v>
      </c>
      <c r="AS45" s="185">
        <v>0</v>
      </c>
      <c r="AT45" s="185">
        <v>0</v>
      </c>
      <c r="AU45" s="185">
        <v>0</v>
      </c>
      <c r="AV45" s="185">
        <v>0</v>
      </c>
      <c r="AW45" s="185">
        <v>3</v>
      </c>
      <c r="AX45" s="185">
        <v>1</v>
      </c>
      <c r="AY45" s="185">
        <v>2</v>
      </c>
      <c r="AZ45" s="185">
        <v>3</v>
      </c>
      <c r="BA45" s="185">
        <v>1</v>
      </c>
      <c r="BB45" s="185">
        <v>2</v>
      </c>
      <c r="BC45" s="185">
        <v>4</v>
      </c>
      <c r="BD45" s="185">
        <v>2</v>
      </c>
      <c r="BE45" s="185">
        <v>2</v>
      </c>
    </row>
    <row r="46" spans="1:57" ht="12" customHeight="1">
      <c r="A46" s="289"/>
      <c r="B46" s="292"/>
      <c r="C46" s="190" t="s">
        <v>315</v>
      </c>
      <c r="D46" s="185">
        <v>285</v>
      </c>
      <c r="E46" s="185">
        <v>67</v>
      </c>
      <c r="F46" s="185">
        <v>218</v>
      </c>
      <c r="G46" s="185">
        <v>0</v>
      </c>
      <c r="H46" s="185">
        <v>0</v>
      </c>
      <c r="I46" s="185">
        <v>0</v>
      </c>
      <c r="J46" s="185">
        <v>0</v>
      </c>
      <c r="K46" s="185">
        <v>0</v>
      </c>
      <c r="L46" s="185">
        <v>0</v>
      </c>
      <c r="M46" s="185">
        <v>0</v>
      </c>
      <c r="N46" s="185">
        <v>0</v>
      </c>
      <c r="O46" s="185">
        <v>0</v>
      </c>
      <c r="P46" s="185">
        <v>1</v>
      </c>
      <c r="Q46" s="185">
        <v>0</v>
      </c>
      <c r="R46" s="185">
        <v>1</v>
      </c>
      <c r="S46" s="185">
        <v>0</v>
      </c>
      <c r="T46" s="185">
        <v>0</v>
      </c>
      <c r="U46" s="185">
        <v>0</v>
      </c>
      <c r="V46" s="185">
        <v>0</v>
      </c>
      <c r="W46" s="185">
        <v>0</v>
      </c>
      <c r="X46" s="185">
        <v>0</v>
      </c>
      <c r="Y46" s="185">
        <v>0</v>
      </c>
      <c r="Z46" s="185">
        <v>0</v>
      </c>
      <c r="AA46" s="185">
        <v>0</v>
      </c>
      <c r="AB46" s="185">
        <v>0</v>
      </c>
      <c r="AC46" s="185">
        <v>0</v>
      </c>
      <c r="AD46" s="185">
        <v>0</v>
      </c>
      <c r="AE46" s="185">
        <v>1</v>
      </c>
      <c r="AF46" s="185">
        <v>0</v>
      </c>
      <c r="AG46" s="185">
        <v>1</v>
      </c>
      <c r="AH46" s="185">
        <v>272</v>
      </c>
      <c r="AI46" s="185">
        <v>64</v>
      </c>
      <c r="AJ46" s="185">
        <v>208</v>
      </c>
      <c r="AK46" s="185">
        <v>11</v>
      </c>
      <c r="AL46" s="185">
        <v>3</v>
      </c>
      <c r="AM46" s="185">
        <v>8</v>
      </c>
      <c r="AN46" s="185">
        <v>0</v>
      </c>
      <c r="AO46" s="185">
        <v>0</v>
      </c>
      <c r="AP46" s="185">
        <v>0</v>
      </c>
      <c r="AQ46" s="185">
        <v>0</v>
      </c>
      <c r="AR46" s="185">
        <v>0</v>
      </c>
      <c r="AS46" s="185">
        <v>0</v>
      </c>
      <c r="AT46" s="185">
        <v>1</v>
      </c>
      <c r="AU46" s="185">
        <v>0</v>
      </c>
      <c r="AV46" s="185">
        <v>1</v>
      </c>
      <c r="AW46" s="185">
        <v>273</v>
      </c>
      <c r="AX46" s="185">
        <v>64</v>
      </c>
      <c r="AY46" s="185">
        <v>209</v>
      </c>
      <c r="AZ46" s="185">
        <v>274</v>
      </c>
      <c r="BA46" s="185">
        <v>64</v>
      </c>
      <c r="BB46" s="185">
        <v>210</v>
      </c>
      <c r="BC46" s="185">
        <v>285</v>
      </c>
      <c r="BD46" s="185">
        <v>67</v>
      </c>
      <c r="BE46" s="185">
        <v>218</v>
      </c>
    </row>
    <row r="47" spans="1:57" ht="12" customHeight="1">
      <c r="A47" s="289"/>
      <c r="B47" s="292"/>
      <c r="C47" s="190" t="s">
        <v>308</v>
      </c>
      <c r="D47" s="185">
        <v>15</v>
      </c>
      <c r="E47" s="185">
        <v>10</v>
      </c>
      <c r="F47" s="185">
        <v>5</v>
      </c>
      <c r="G47" s="185">
        <v>1</v>
      </c>
      <c r="H47" s="185">
        <v>1</v>
      </c>
      <c r="I47" s="185">
        <v>0</v>
      </c>
      <c r="J47" s="185">
        <v>0</v>
      </c>
      <c r="K47" s="185">
        <v>0</v>
      </c>
      <c r="L47" s="185">
        <v>0</v>
      </c>
      <c r="M47" s="185">
        <v>2</v>
      </c>
      <c r="N47" s="185">
        <v>1</v>
      </c>
      <c r="O47" s="185">
        <v>1</v>
      </c>
      <c r="P47" s="185">
        <v>0</v>
      </c>
      <c r="Q47" s="185">
        <v>0</v>
      </c>
      <c r="R47" s="185">
        <v>0</v>
      </c>
      <c r="S47" s="185">
        <v>1</v>
      </c>
      <c r="T47" s="185">
        <v>1</v>
      </c>
      <c r="U47" s="185">
        <v>0</v>
      </c>
      <c r="V47" s="185">
        <v>0</v>
      </c>
      <c r="W47" s="185">
        <v>0</v>
      </c>
      <c r="X47" s="185">
        <v>0</v>
      </c>
      <c r="Y47" s="185">
        <v>4</v>
      </c>
      <c r="Z47" s="185">
        <v>3</v>
      </c>
      <c r="AA47" s="185">
        <v>1</v>
      </c>
      <c r="AB47" s="185">
        <v>3</v>
      </c>
      <c r="AC47" s="185">
        <v>2</v>
      </c>
      <c r="AD47" s="185">
        <v>1</v>
      </c>
      <c r="AE47" s="185">
        <v>3</v>
      </c>
      <c r="AF47" s="185">
        <v>2</v>
      </c>
      <c r="AG47" s="185">
        <v>1</v>
      </c>
      <c r="AH47" s="185">
        <v>1</v>
      </c>
      <c r="AI47" s="185">
        <v>0</v>
      </c>
      <c r="AJ47" s="185">
        <v>1</v>
      </c>
      <c r="AK47" s="185">
        <v>0</v>
      </c>
      <c r="AL47" s="185">
        <v>0</v>
      </c>
      <c r="AM47" s="185">
        <v>0</v>
      </c>
      <c r="AN47" s="185">
        <v>1</v>
      </c>
      <c r="AO47" s="185">
        <v>1</v>
      </c>
      <c r="AP47" s="185">
        <v>0</v>
      </c>
      <c r="AQ47" s="185">
        <v>3</v>
      </c>
      <c r="AR47" s="185">
        <v>2</v>
      </c>
      <c r="AS47" s="185">
        <v>1</v>
      </c>
      <c r="AT47" s="185">
        <v>8</v>
      </c>
      <c r="AU47" s="185">
        <v>6</v>
      </c>
      <c r="AV47" s="185">
        <v>2</v>
      </c>
      <c r="AW47" s="185">
        <v>4</v>
      </c>
      <c r="AX47" s="185">
        <v>2</v>
      </c>
      <c r="AY47" s="185">
        <v>2</v>
      </c>
      <c r="AZ47" s="185">
        <v>15</v>
      </c>
      <c r="BA47" s="185">
        <v>10</v>
      </c>
      <c r="BB47" s="185">
        <v>5</v>
      </c>
      <c r="BC47" s="185">
        <v>15</v>
      </c>
      <c r="BD47" s="185">
        <v>10</v>
      </c>
      <c r="BE47" s="185">
        <v>5</v>
      </c>
    </row>
    <row r="48" spans="1:57" ht="12" customHeight="1">
      <c r="A48" s="289"/>
      <c r="B48" s="292"/>
      <c r="C48" s="190" t="s">
        <v>310</v>
      </c>
      <c r="D48" s="185">
        <v>133</v>
      </c>
      <c r="E48" s="185">
        <v>95</v>
      </c>
      <c r="F48" s="185">
        <v>38</v>
      </c>
      <c r="G48" s="185">
        <v>22</v>
      </c>
      <c r="H48" s="185">
        <v>11</v>
      </c>
      <c r="I48" s="185">
        <v>11</v>
      </c>
      <c r="J48" s="185">
        <v>72</v>
      </c>
      <c r="K48" s="185">
        <v>56</v>
      </c>
      <c r="L48" s="185">
        <v>16</v>
      </c>
      <c r="M48" s="185">
        <v>25</v>
      </c>
      <c r="N48" s="185">
        <v>15</v>
      </c>
      <c r="O48" s="185">
        <v>10</v>
      </c>
      <c r="P48" s="185">
        <v>8</v>
      </c>
      <c r="Q48" s="185">
        <v>7</v>
      </c>
      <c r="R48" s="185">
        <v>1</v>
      </c>
      <c r="S48" s="185">
        <v>4</v>
      </c>
      <c r="T48" s="185">
        <v>4</v>
      </c>
      <c r="U48" s="185">
        <v>0</v>
      </c>
      <c r="V48" s="185">
        <v>0</v>
      </c>
      <c r="W48" s="185">
        <v>0</v>
      </c>
      <c r="X48" s="185">
        <v>0</v>
      </c>
      <c r="Y48" s="185">
        <v>0</v>
      </c>
      <c r="Z48" s="185">
        <v>0</v>
      </c>
      <c r="AA48" s="185">
        <v>0</v>
      </c>
      <c r="AB48" s="185">
        <v>1</v>
      </c>
      <c r="AC48" s="185">
        <v>1</v>
      </c>
      <c r="AD48" s="185">
        <v>0</v>
      </c>
      <c r="AE48" s="185">
        <v>1</v>
      </c>
      <c r="AF48" s="185">
        <v>1</v>
      </c>
      <c r="AG48" s="185">
        <v>0</v>
      </c>
      <c r="AH48" s="185">
        <v>0</v>
      </c>
      <c r="AI48" s="185">
        <v>0</v>
      </c>
      <c r="AJ48" s="185">
        <v>0</v>
      </c>
      <c r="AK48" s="185">
        <v>0</v>
      </c>
      <c r="AL48" s="185">
        <v>0</v>
      </c>
      <c r="AM48" s="185">
        <v>0</v>
      </c>
      <c r="AN48" s="185">
        <v>94</v>
      </c>
      <c r="AO48" s="185">
        <v>67</v>
      </c>
      <c r="AP48" s="185">
        <v>27</v>
      </c>
      <c r="AQ48" s="185">
        <v>119</v>
      </c>
      <c r="AR48" s="185">
        <v>82</v>
      </c>
      <c r="AS48" s="185">
        <v>37</v>
      </c>
      <c r="AT48" s="185">
        <v>13</v>
      </c>
      <c r="AU48" s="185">
        <v>12</v>
      </c>
      <c r="AV48" s="185">
        <v>1</v>
      </c>
      <c r="AW48" s="185">
        <v>1</v>
      </c>
      <c r="AX48" s="185">
        <v>1</v>
      </c>
      <c r="AY48" s="185">
        <v>0</v>
      </c>
      <c r="AZ48" s="185">
        <v>133</v>
      </c>
      <c r="BA48" s="185">
        <v>95</v>
      </c>
      <c r="BB48" s="185">
        <v>38</v>
      </c>
      <c r="BC48" s="185">
        <v>133</v>
      </c>
      <c r="BD48" s="185">
        <v>95</v>
      </c>
      <c r="BE48" s="185">
        <v>38</v>
      </c>
    </row>
    <row r="49" spans="1:57" ht="12" customHeight="1">
      <c r="A49" s="289"/>
      <c r="B49" s="292"/>
      <c r="C49" s="190" t="s">
        <v>313</v>
      </c>
      <c r="D49" s="185">
        <v>11</v>
      </c>
      <c r="E49" s="185">
        <v>9</v>
      </c>
      <c r="F49" s="185">
        <v>2</v>
      </c>
      <c r="G49" s="185">
        <v>0</v>
      </c>
      <c r="H49" s="185">
        <v>0</v>
      </c>
      <c r="I49" s="185">
        <v>0</v>
      </c>
      <c r="J49" s="185">
        <v>2</v>
      </c>
      <c r="K49" s="185">
        <v>2</v>
      </c>
      <c r="L49" s="185">
        <v>0</v>
      </c>
      <c r="M49" s="185">
        <v>0</v>
      </c>
      <c r="N49" s="185">
        <v>0</v>
      </c>
      <c r="O49" s="185">
        <v>0</v>
      </c>
      <c r="P49" s="185">
        <v>0</v>
      </c>
      <c r="Q49" s="185">
        <v>0</v>
      </c>
      <c r="R49" s="185">
        <v>0</v>
      </c>
      <c r="S49" s="185">
        <v>0</v>
      </c>
      <c r="T49" s="185">
        <v>0</v>
      </c>
      <c r="U49" s="185">
        <v>0</v>
      </c>
      <c r="V49" s="185">
        <v>1</v>
      </c>
      <c r="W49" s="185">
        <v>1</v>
      </c>
      <c r="X49" s="185">
        <v>0</v>
      </c>
      <c r="Y49" s="185">
        <v>1</v>
      </c>
      <c r="Z49" s="185">
        <v>1</v>
      </c>
      <c r="AA49" s="185">
        <v>0</v>
      </c>
      <c r="AB49" s="185">
        <v>2</v>
      </c>
      <c r="AC49" s="185">
        <v>2</v>
      </c>
      <c r="AD49" s="185">
        <v>0</v>
      </c>
      <c r="AE49" s="185">
        <v>1</v>
      </c>
      <c r="AF49" s="185">
        <v>1</v>
      </c>
      <c r="AG49" s="185">
        <v>0</v>
      </c>
      <c r="AH49" s="185">
        <v>3</v>
      </c>
      <c r="AI49" s="185">
        <v>1</v>
      </c>
      <c r="AJ49" s="185">
        <v>2</v>
      </c>
      <c r="AK49" s="185">
        <v>1</v>
      </c>
      <c r="AL49" s="185">
        <v>1</v>
      </c>
      <c r="AM49" s="185">
        <v>0</v>
      </c>
      <c r="AN49" s="185">
        <v>2</v>
      </c>
      <c r="AO49" s="185">
        <v>2</v>
      </c>
      <c r="AP49" s="185">
        <v>0</v>
      </c>
      <c r="AQ49" s="185">
        <v>2</v>
      </c>
      <c r="AR49" s="185">
        <v>2</v>
      </c>
      <c r="AS49" s="185">
        <v>0</v>
      </c>
      <c r="AT49" s="185">
        <v>4</v>
      </c>
      <c r="AU49" s="185">
        <v>4</v>
      </c>
      <c r="AV49" s="185">
        <v>0</v>
      </c>
      <c r="AW49" s="185">
        <v>4</v>
      </c>
      <c r="AX49" s="185">
        <v>2</v>
      </c>
      <c r="AY49" s="185">
        <v>2</v>
      </c>
      <c r="AZ49" s="185">
        <v>10</v>
      </c>
      <c r="BA49" s="185">
        <v>8</v>
      </c>
      <c r="BB49" s="185">
        <v>2</v>
      </c>
      <c r="BC49" s="185">
        <v>11</v>
      </c>
      <c r="BD49" s="185">
        <v>9</v>
      </c>
      <c r="BE49" s="185">
        <v>2</v>
      </c>
    </row>
    <row r="50" spans="1:57">
      <c r="A50" s="289"/>
      <c r="B50" s="292"/>
      <c r="C50" s="190" t="s">
        <v>316</v>
      </c>
      <c r="D50" s="185">
        <v>1472</v>
      </c>
      <c r="E50" s="185">
        <v>494</v>
      </c>
      <c r="F50" s="185">
        <v>978</v>
      </c>
      <c r="G50" s="185">
        <v>257</v>
      </c>
      <c r="H50" s="185">
        <v>33</v>
      </c>
      <c r="I50" s="185">
        <v>224</v>
      </c>
      <c r="J50" s="185">
        <v>494</v>
      </c>
      <c r="K50" s="185">
        <v>164</v>
      </c>
      <c r="L50" s="185">
        <v>330</v>
      </c>
      <c r="M50" s="185">
        <v>211</v>
      </c>
      <c r="N50" s="185">
        <v>102</v>
      </c>
      <c r="O50" s="185">
        <v>109</v>
      </c>
      <c r="P50" s="185">
        <v>146</v>
      </c>
      <c r="Q50" s="185">
        <v>77</v>
      </c>
      <c r="R50" s="185">
        <v>69</v>
      </c>
      <c r="S50" s="185">
        <v>83</v>
      </c>
      <c r="T50" s="185">
        <v>32</v>
      </c>
      <c r="U50" s="185">
        <v>51</v>
      </c>
      <c r="V50" s="185">
        <v>87</v>
      </c>
      <c r="W50" s="185">
        <v>23</v>
      </c>
      <c r="X50" s="185">
        <v>64</v>
      </c>
      <c r="Y50" s="185">
        <v>55</v>
      </c>
      <c r="Z50" s="185">
        <v>24</v>
      </c>
      <c r="AA50" s="185">
        <v>31</v>
      </c>
      <c r="AB50" s="185">
        <v>70</v>
      </c>
      <c r="AC50" s="185">
        <v>18</v>
      </c>
      <c r="AD50" s="185">
        <v>52</v>
      </c>
      <c r="AE50" s="185">
        <v>35</v>
      </c>
      <c r="AF50" s="185">
        <v>13</v>
      </c>
      <c r="AG50" s="185">
        <v>22</v>
      </c>
      <c r="AH50" s="185">
        <v>26</v>
      </c>
      <c r="AI50" s="185">
        <v>3</v>
      </c>
      <c r="AJ50" s="185">
        <v>23</v>
      </c>
      <c r="AK50" s="185">
        <v>8</v>
      </c>
      <c r="AL50" s="185">
        <v>5</v>
      </c>
      <c r="AM50" s="185">
        <v>3</v>
      </c>
      <c r="AN50" s="185">
        <v>751</v>
      </c>
      <c r="AO50" s="185">
        <v>197</v>
      </c>
      <c r="AP50" s="185">
        <v>554</v>
      </c>
      <c r="AQ50" s="185">
        <v>962</v>
      </c>
      <c r="AR50" s="185">
        <v>299</v>
      </c>
      <c r="AS50" s="185">
        <v>663</v>
      </c>
      <c r="AT50" s="185">
        <v>441</v>
      </c>
      <c r="AU50" s="185">
        <v>174</v>
      </c>
      <c r="AV50" s="185">
        <v>267</v>
      </c>
      <c r="AW50" s="185">
        <v>61</v>
      </c>
      <c r="AX50" s="185">
        <v>16</v>
      </c>
      <c r="AY50" s="185">
        <v>45</v>
      </c>
      <c r="AZ50" s="185">
        <v>1464</v>
      </c>
      <c r="BA50" s="185">
        <v>489</v>
      </c>
      <c r="BB50" s="185">
        <v>975</v>
      </c>
      <c r="BC50" s="185">
        <v>1472</v>
      </c>
      <c r="BD50" s="185">
        <v>494</v>
      </c>
      <c r="BE50" s="185">
        <v>978</v>
      </c>
    </row>
    <row r="51" spans="1:57" ht="12" customHeight="1">
      <c r="A51" s="289"/>
      <c r="B51" s="292"/>
      <c r="C51" s="188" t="s">
        <v>317</v>
      </c>
      <c r="D51" s="188">
        <v>47720</v>
      </c>
      <c r="E51" s="188">
        <v>28060</v>
      </c>
      <c r="F51" s="188">
        <v>19660</v>
      </c>
      <c r="G51" s="188">
        <v>6180</v>
      </c>
      <c r="H51" s="188">
        <v>2952</v>
      </c>
      <c r="I51" s="188">
        <v>3228</v>
      </c>
      <c r="J51" s="188">
        <v>14362</v>
      </c>
      <c r="K51" s="188">
        <v>8067</v>
      </c>
      <c r="L51" s="188">
        <v>6295</v>
      </c>
      <c r="M51" s="188">
        <v>6888</v>
      </c>
      <c r="N51" s="188">
        <v>3980</v>
      </c>
      <c r="O51" s="188">
        <v>2908</v>
      </c>
      <c r="P51" s="188">
        <v>4422</v>
      </c>
      <c r="Q51" s="188">
        <v>2619</v>
      </c>
      <c r="R51" s="188">
        <v>1803</v>
      </c>
      <c r="S51" s="188">
        <v>3535</v>
      </c>
      <c r="T51" s="188">
        <v>2151</v>
      </c>
      <c r="U51" s="188">
        <v>1384</v>
      </c>
      <c r="V51" s="188">
        <v>3132</v>
      </c>
      <c r="W51" s="188">
        <v>2018</v>
      </c>
      <c r="X51" s="188">
        <v>1114</v>
      </c>
      <c r="Y51" s="188">
        <v>3071</v>
      </c>
      <c r="Z51" s="188">
        <v>2120</v>
      </c>
      <c r="AA51" s="188">
        <v>951</v>
      </c>
      <c r="AB51" s="188">
        <v>2699</v>
      </c>
      <c r="AC51" s="188">
        <v>1910</v>
      </c>
      <c r="AD51" s="188">
        <v>789</v>
      </c>
      <c r="AE51" s="188">
        <v>1831</v>
      </c>
      <c r="AF51" s="188">
        <v>1294</v>
      </c>
      <c r="AG51" s="188">
        <v>537</v>
      </c>
      <c r="AH51" s="188">
        <v>1271</v>
      </c>
      <c r="AI51" s="188">
        <v>729</v>
      </c>
      <c r="AJ51" s="188">
        <v>542</v>
      </c>
      <c r="AK51" s="188">
        <v>329</v>
      </c>
      <c r="AL51" s="188">
        <v>220</v>
      </c>
      <c r="AM51" s="188">
        <v>109</v>
      </c>
      <c r="AN51" s="188">
        <v>20542</v>
      </c>
      <c r="AO51" s="188">
        <v>11019</v>
      </c>
      <c r="AP51" s="188">
        <v>9523</v>
      </c>
      <c r="AQ51" s="188">
        <v>27430</v>
      </c>
      <c r="AR51" s="188">
        <v>14999</v>
      </c>
      <c r="AS51" s="188">
        <v>12431</v>
      </c>
      <c r="AT51" s="188">
        <v>16859</v>
      </c>
      <c r="AU51" s="188">
        <v>10818</v>
      </c>
      <c r="AV51" s="188">
        <v>6041</v>
      </c>
      <c r="AW51" s="188">
        <v>3102</v>
      </c>
      <c r="AX51" s="188">
        <v>2023</v>
      </c>
      <c r="AY51" s="188">
        <v>1079</v>
      </c>
      <c r="AZ51" s="188">
        <v>47391</v>
      </c>
      <c r="BA51" s="188">
        <v>27840</v>
      </c>
      <c r="BB51" s="188">
        <v>19551</v>
      </c>
      <c r="BC51" s="188">
        <v>47720</v>
      </c>
      <c r="BD51" s="188">
        <v>28060</v>
      </c>
      <c r="BE51" s="188">
        <v>19660</v>
      </c>
    </row>
    <row r="52" spans="1:57" ht="3.6" customHeight="1">
      <c r="A52" s="153"/>
      <c r="B52" s="126"/>
      <c r="C52" s="126"/>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row>
    <row r="53" spans="1:57" ht="11.45" customHeight="1">
      <c r="A53" s="104" t="s">
        <v>139</v>
      </c>
      <c r="B53" s="104"/>
      <c r="C53" s="10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row>
    <row r="55" spans="1:57">
      <c r="D55" s="106" t="s">
        <v>63</v>
      </c>
    </row>
  </sheetData>
  <mergeCells count="30">
    <mergeCell ref="A5:L5"/>
    <mergeCell ref="A6:C7"/>
    <mergeCell ref="D6:F6"/>
    <mergeCell ref="G6:I6"/>
    <mergeCell ref="J6:L6"/>
    <mergeCell ref="BC6:BE6"/>
    <mergeCell ref="A9:C9"/>
    <mergeCell ref="A10:A28"/>
    <mergeCell ref="B10:C10"/>
    <mergeCell ref="B11:B16"/>
    <mergeCell ref="B17:B22"/>
    <mergeCell ref="B23:B28"/>
    <mergeCell ref="AH6:AJ6"/>
    <mergeCell ref="AK6:AM6"/>
    <mergeCell ref="AN6:AP6"/>
    <mergeCell ref="AQ6:AS6"/>
    <mergeCell ref="AT6:AV6"/>
    <mergeCell ref="AW6:AY6"/>
    <mergeCell ref="P6:R6"/>
    <mergeCell ref="S6:U6"/>
    <mergeCell ref="V6:X6"/>
    <mergeCell ref="A29:A51"/>
    <mergeCell ref="B29:C29"/>
    <mergeCell ref="B30:B41"/>
    <mergeCell ref="B42:B51"/>
    <mergeCell ref="AZ6:BB6"/>
    <mergeCell ref="Y6:AA6"/>
    <mergeCell ref="AB6:AD6"/>
    <mergeCell ref="AE6:AG6"/>
    <mergeCell ref="M6:O6"/>
  </mergeCells>
  <hyperlinks>
    <hyperlink ref="O2" location="ÍNDICE!A1" display="VOLVER AL ÍNDICE" xr:uid="{B67F569C-72BF-4A51-A17E-784E1A3C5989}"/>
  </hyperlinks>
  <pageMargins left="0.70866141732283472" right="0.70866141732283472" top="0.74803149606299213" bottom="0.74803149606299213" header="0.31496062992125984" footer="0.31496062992125984"/>
  <pageSetup paperSize="9" scale="87" fitToWidth="0" orientation="portrait" r:id="rId1"/>
  <colBreaks count="8" manualBreakCount="8">
    <brk id="9" max="68" man="1"/>
    <brk id="15" max="1048575" man="1"/>
    <brk id="21" max="1048575" man="1"/>
    <brk id="27" max="1048575" man="1"/>
    <brk id="33" max="1048575" man="1"/>
    <brk id="39" max="1048575" man="1"/>
    <brk id="45" max="1048575" man="1"/>
    <brk id="51"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FDD41-E1FE-4FD6-A440-DB05D1C3FE8B}">
  <sheetPr codeName="Hoja29"/>
  <dimension ref="A1:L34"/>
  <sheetViews>
    <sheetView workbookViewId="0"/>
  </sheetViews>
  <sheetFormatPr baseColWidth="10" defaultColWidth="9.140625" defaultRowHeight="15"/>
  <cols>
    <col min="1" max="2" width="3.5703125" style="105" customWidth="1"/>
    <col min="3" max="3" width="27.5703125" style="105" customWidth="1"/>
    <col min="4" max="4" width="9.140625" style="105" customWidth="1"/>
    <col min="5" max="5" width="14.28515625" style="105" bestFit="1" customWidth="1"/>
    <col min="6" max="6" width="11.28515625" style="105" bestFit="1" customWidth="1"/>
    <col min="7" max="7" width="9.28515625" style="105" bestFit="1" customWidth="1"/>
    <col min="8" max="8" width="10.28515625" style="105" bestFit="1" customWidth="1"/>
    <col min="9" max="9" width="10" style="105" customWidth="1"/>
    <col min="10" max="10" width="10.28515625" style="105" bestFit="1" customWidth="1"/>
    <col min="11" max="11" width="11.28515625" style="105" bestFit="1" customWidth="1"/>
    <col min="12" max="12" width="11.28515625" style="105" customWidth="1"/>
    <col min="13" max="13" width="6" style="105" customWidth="1"/>
    <col min="14" max="231" width="9.140625" style="105"/>
    <col min="232" max="232" width="0.42578125" style="105" customWidth="1"/>
    <col min="233" max="233" width="12.140625" style="105" customWidth="1"/>
    <col min="234" max="234" width="9.85546875" style="105" customWidth="1"/>
    <col min="235" max="236" width="10" style="105" customWidth="1"/>
    <col min="237" max="242" width="9.28515625" style="105" customWidth="1"/>
    <col min="243" max="487" width="9.140625" style="105"/>
    <col min="488" max="488" width="0.42578125" style="105" customWidth="1"/>
    <col min="489" max="489" width="12.140625" style="105" customWidth="1"/>
    <col min="490" max="490" width="9.85546875" style="105" customWidth="1"/>
    <col min="491" max="492" width="10" style="105" customWidth="1"/>
    <col min="493" max="498" width="9.28515625" style="105" customWidth="1"/>
    <col min="499" max="743" width="9.140625" style="105"/>
    <col min="744" max="744" width="0.42578125" style="105" customWidth="1"/>
    <col min="745" max="745" width="12.140625" style="105" customWidth="1"/>
    <col min="746" max="746" width="9.85546875" style="105" customWidth="1"/>
    <col min="747" max="748" width="10" style="105" customWidth="1"/>
    <col min="749" max="754" width="9.28515625" style="105" customWidth="1"/>
    <col min="755" max="999" width="9.140625" style="105"/>
    <col min="1000" max="1000" width="0.42578125" style="105" customWidth="1"/>
    <col min="1001" max="1001" width="12.140625" style="105" customWidth="1"/>
    <col min="1002" max="1002" width="9.85546875" style="105" customWidth="1"/>
    <col min="1003" max="1004" width="10" style="105" customWidth="1"/>
    <col min="1005" max="1010" width="9.28515625" style="105" customWidth="1"/>
    <col min="1011" max="1255" width="9.140625" style="105"/>
    <col min="1256" max="1256" width="0.42578125" style="105" customWidth="1"/>
    <col min="1257" max="1257" width="12.140625" style="105" customWidth="1"/>
    <col min="1258" max="1258" width="9.85546875" style="105" customWidth="1"/>
    <col min="1259" max="1260" width="10" style="105" customWidth="1"/>
    <col min="1261" max="1266" width="9.28515625" style="105" customWidth="1"/>
    <col min="1267" max="1511" width="9.140625" style="105"/>
    <col min="1512" max="1512" width="0.42578125" style="105" customWidth="1"/>
    <col min="1513" max="1513" width="12.140625" style="105" customWidth="1"/>
    <col min="1514" max="1514" width="9.85546875" style="105" customWidth="1"/>
    <col min="1515" max="1516" width="10" style="105" customWidth="1"/>
    <col min="1517" max="1522" width="9.28515625" style="105" customWidth="1"/>
    <col min="1523" max="1767" width="9.140625" style="105"/>
    <col min="1768" max="1768" width="0.42578125" style="105" customWidth="1"/>
    <col min="1769" max="1769" width="12.140625" style="105" customWidth="1"/>
    <col min="1770" max="1770" width="9.85546875" style="105" customWidth="1"/>
    <col min="1771" max="1772" width="10" style="105" customWidth="1"/>
    <col min="1773" max="1778" width="9.28515625" style="105" customWidth="1"/>
    <col min="1779" max="2023" width="9.140625" style="105"/>
    <col min="2024" max="2024" width="0.42578125" style="105" customWidth="1"/>
    <col min="2025" max="2025" width="12.140625" style="105" customWidth="1"/>
    <col min="2026" max="2026" width="9.85546875" style="105" customWidth="1"/>
    <col min="2027" max="2028" width="10" style="105" customWidth="1"/>
    <col min="2029" max="2034" width="9.28515625" style="105" customWidth="1"/>
    <col min="2035" max="2279" width="9.140625" style="105"/>
    <col min="2280" max="2280" width="0.42578125" style="105" customWidth="1"/>
    <col min="2281" max="2281" width="12.140625" style="105" customWidth="1"/>
    <col min="2282" max="2282" width="9.85546875" style="105" customWidth="1"/>
    <col min="2283" max="2284" width="10" style="105" customWidth="1"/>
    <col min="2285" max="2290" width="9.28515625" style="105" customWidth="1"/>
    <col min="2291" max="2535" width="9.140625" style="105"/>
    <col min="2536" max="2536" width="0.42578125" style="105" customWidth="1"/>
    <col min="2537" max="2537" width="12.140625" style="105" customWidth="1"/>
    <col min="2538" max="2538" width="9.85546875" style="105" customWidth="1"/>
    <col min="2539" max="2540" width="10" style="105" customWidth="1"/>
    <col min="2541" max="2546" width="9.28515625" style="105" customWidth="1"/>
    <col min="2547" max="2791" width="9.140625" style="105"/>
    <col min="2792" max="2792" width="0.42578125" style="105" customWidth="1"/>
    <col min="2793" max="2793" width="12.140625" style="105" customWidth="1"/>
    <col min="2794" max="2794" width="9.85546875" style="105" customWidth="1"/>
    <col min="2795" max="2796" width="10" style="105" customWidth="1"/>
    <col min="2797" max="2802" width="9.28515625" style="105" customWidth="1"/>
    <col min="2803" max="3047" width="9.140625" style="105"/>
    <col min="3048" max="3048" width="0.42578125" style="105" customWidth="1"/>
    <col min="3049" max="3049" width="12.140625" style="105" customWidth="1"/>
    <col min="3050" max="3050" width="9.85546875" style="105" customWidth="1"/>
    <col min="3051" max="3052" width="10" style="105" customWidth="1"/>
    <col min="3053" max="3058" width="9.28515625" style="105" customWidth="1"/>
    <col min="3059" max="3303" width="9.140625" style="105"/>
    <col min="3304" max="3304" width="0.42578125" style="105" customWidth="1"/>
    <col min="3305" max="3305" width="12.140625" style="105" customWidth="1"/>
    <col min="3306" max="3306" width="9.85546875" style="105" customWidth="1"/>
    <col min="3307" max="3308" width="10" style="105" customWidth="1"/>
    <col min="3309" max="3314" width="9.28515625" style="105" customWidth="1"/>
    <col min="3315" max="3559" width="9.140625" style="105"/>
    <col min="3560" max="3560" width="0.42578125" style="105" customWidth="1"/>
    <col min="3561" max="3561" width="12.140625" style="105" customWidth="1"/>
    <col min="3562" max="3562" width="9.85546875" style="105" customWidth="1"/>
    <col min="3563" max="3564" width="10" style="105" customWidth="1"/>
    <col min="3565" max="3570" width="9.28515625" style="105" customWidth="1"/>
    <col min="3571" max="3815" width="9.140625" style="105"/>
    <col min="3816" max="3816" width="0.42578125" style="105" customWidth="1"/>
    <col min="3817" max="3817" width="12.140625" style="105" customWidth="1"/>
    <col min="3818" max="3818" width="9.85546875" style="105" customWidth="1"/>
    <col min="3819" max="3820" width="10" style="105" customWidth="1"/>
    <col min="3821" max="3826" width="9.28515625" style="105" customWidth="1"/>
    <col min="3827" max="4071" width="9.140625" style="105"/>
    <col min="4072" max="4072" width="0.42578125" style="105" customWidth="1"/>
    <col min="4073" max="4073" width="12.140625" style="105" customWidth="1"/>
    <col min="4074" max="4074" width="9.85546875" style="105" customWidth="1"/>
    <col min="4075" max="4076" width="10" style="105" customWidth="1"/>
    <col min="4077" max="4082" width="9.28515625" style="105" customWidth="1"/>
    <col min="4083" max="4327" width="9.140625" style="105"/>
    <col min="4328" max="4328" width="0.42578125" style="105" customWidth="1"/>
    <col min="4329" max="4329" width="12.140625" style="105" customWidth="1"/>
    <col min="4330" max="4330" width="9.85546875" style="105" customWidth="1"/>
    <col min="4331" max="4332" width="10" style="105" customWidth="1"/>
    <col min="4333" max="4338" width="9.28515625" style="105" customWidth="1"/>
    <col min="4339" max="4583" width="9.140625" style="105"/>
    <col min="4584" max="4584" width="0.42578125" style="105" customWidth="1"/>
    <col min="4585" max="4585" width="12.140625" style="105" customWidth="1"/>
    <col min="4586" max="4586" width="9.85546875" style="105" customWidth="1"/>
    <col min="4587" max="4588" width="10" style="105" customWidth="1"/>
    <col min="4589" max="4594" width="9.28515625" style="105" customWidth="1"/>
    <col min="4595" max="4839" width="9.140625" style="105"/>
    <col min="4840" max="4840" width="0.42578125" style="105" customWidth="1"/>
    <col min="4841" max="4841" width="12.140625" style="105" customWidth="1"/>
    <col min="4842" max="4842" width="9.85546875" style="105" customWidth="1"/>
    <col min="4843" max="4844" width="10" style="105" customWidth="1"/>
    <col min="4845" max="4850" width="9.28515625" style="105" customWidth="1"/>
    <col min="4851" max="5095" width="9.140625" style="105"/>
    <col min="5096" max="5096" width="0.42578125" style="105" customWidth="1"/>
    <col min="5097" max="5097" width="12.140625" style="105" customWidth="1"/>
    <col min="5098" max="5098" width="9.85546875" style="105" customWidth="1"/>
    <col min="5099" max="5100" width="10" style="105" customWidth="1"/>
    <col min="5101" max="5106" width="9.28515625" style="105" customWidth="1"/>
    <col min="5107" max="5351" width="9.140625" style="105"/>
    <col min="5352" max="5352" width="0.42578125" style="105" customWidth="1"/>
    <col min="5353" max="5353" width="12.140625" style="105" customWidth="1"/>
    <col min="5354" max="5354" width="9.85546875" style="105" customWidth="1"/>
    <col min="5355" max="5356" width="10" style="105" customWidth="1"/>
    <col min="5357" max="5362" width="9.28515625" style="105" customWidth="1"/>
    <col min="5363" max="5607" width="9.140625" style="105"/>
    <col min="5608" max="5608" width="0.42578125" style="105" customWidth="1"/>
    <col min="5609" max="5609" width="12.140625" style="105" customWidth="1"/>
    <col min="5610" max="5610" width="9.85546875" style="105" customWidth="1"/>
    <col min="5611" max="5612" width="10" style="105" customWidth="1"/>
    <col min="5613" max="5618" width="9.28515625" style="105" customWidth="1"/>
    <col min="5619" max="5863" width="9.140625" style="105"/>
    <col min="5864" max="5864" width="0.42578125" style="105" customWidth="1"/>
    <col min="5865" max="5865" width="12.140625" style="105" customWidth="1"/>
    <col min="5866" max="5866" width="9.85546875" style="105" customWidth="1"/>
    <col min="5867" max="5868" width="10" style="105" customWidth="1"/>
    <col min="5869" max="5874" width="9.28515625" style="105" customWidth="1"/>
    <col min="5875" max="6119" width="9.140625" style="105"/>
    <col min="6120" max="6120" width="0.42578125" style="105" customWidth="1"/>
    <col min="6121" max="6121" width="12.140625" style="105" customWidth="1"/>
    <col min="6122" max="6122" width="9.85546875" style="105" customWidth="1"/>
    <col min="6123" max="6124" width="10" style="105" customWidth="1"/>
    <col min="6125" max="6130" width="9.28515625" style="105" customWidth="1"/>
    <col min="6131" max="6375" width="9.140625" style="105"/>
    <col min="6376" max="6376" width="0.42578125" style="105" customWidth="1"/>
    <col min="6377" max="6377" width="12.140625" style="105" customWidth="1"/>
    <col min="6378" max="6378" width="9.85546875" style="105" customWidth="1"/>
    <col min="6379" max="6380" width="10" style="105" customWidth="1"/>
    <col min="6381" max="6386" width="9.28515625" style="105" customWidth="1"/>
    <col min="6387" max="6631" width="9.140625" style="105"/>
    <col min="6632" max="6632" width="0.42578125" style="105" customWidth="1"/>
    <col min="6633" max="6633" width="12.140625" style="105" customWidth="1"/>
    <col min="6634" max="6634" width="9.85546875" style="105" customWidth="1"/>
    <col min="6635" max="6636" width="10" style="105" customWidth="1"/>
    <col min="6637" max="6642" width="9.28515625" style="105" customWidth="1"/>
    <col min="6643" max="6887" width="9.140625" style="105"/>
    <col min="6888" max="6888" width="0.42578125" style="105" customWidth="1"/>
    <col min="6889" max="6889" width="12.140625" style="105" customWidth="1"/>
    <col min="6890" max="6890" width="9.85546875" style="105" customWidth="1"/>
    <col min="6891" max="6892" width="10" style="105" customWidth="1"/>
    <col min="6893" max="6898" width="9.28515625" style="105" customWidth="1"/>
    <col min="6899" max="7143" width="9.140625" style="105"/>
    <col min="7144" max="7144" width="0.42578125" style="105" customWidth="1"/>
    <col min="7145" max="7145" width="12.140625" style="105" customWidth="1"/>
    <col min="7146" max="7146" width="9.85546875" style="105" customWidth="1"/>
    <col min="7147" max="7148" width="10" style="105" customWidth="1"/>
    <col min="7149" max="7154" width="9.28515625" style="105" customWidth="1"/>
    <col min="7155" max="7399" width="9.140625" style="105"/>
    <col min="7400" max="7400" width="0.42578125" style="105" customWidth="1"/>
    <col min="7401" max="7401" width="12.140625" style="105" customWidth="1"/>
    <col min="7402" max="7402" width="9.85546875" style="105" customWidth="1"/>
    <col min="7403" max="7404" width="10" style="105" customWidth="1"/>
    <col min="7405" max="7410" width="9.28515625" style="105" customWidth="1"/>
    <col min="7411" max="7655" width="9.140625" style="105"/>
    <col min="7656" max="7656" width="0.42578125" style="105" customWidth="1"/>
    <col min="7657" max="7657" width="12.140625" style="105" customWidth="1"/>
    <col min="7658" max="7658" width="9.85546875" style="105" customWidth="1"/>
    <col min="7659" max="7660" width="10" style="105" customWidth="1"/>
    <col min="7661" max="7666" width="9.28515625" style="105" customWidth="1"/>
    <col min="7667" max="7911" width="9.140625" style="105"/>
    <col min="7912" max="7912" width="0.42578125" style="105" customWidth="1"/>
    <col min="7913" max="7913" width="12.140625" style="105" customWidth="1"/>
    <col min="7914" max="7914" width="9.85546875" style="105" customWidth="1"/>
    <col min="7915" max="7916" width="10" style="105" customWidth="1"/>
    <col min="7917" max="7922" width="9.28515625" style="105" customWidth="1"/>
    <col min="7923" max="8167" width="9.140625" style="105"/>
    <col min="8168" max="8168" width="0.42578125" style="105" customWidth="1"/>
    <col min="8169" max="8169" width="12.140625" style="105" customWidth="1"/>
    <col min="8170" max="8170" width="9.85546875" style="105" customWidth="1"/>
    <col min="8171" max="8172" width="10" style="105" customWidth="1"/>
    <col min="8173" max="8178" width="9.28515625" style="105" customWidth="1"/>
    <col min="8179" max="8423" width="9.140625" style="105"/>
    <col min="8424" max="8424" width="0.42578125" style="105" customWidth="1"/>
    <col min="8425" max="8425" width="12.140625" style="105" customWidth="1"/>
    <col min="8426" max="8426" width="9.85546875" style="105" customWidth="1"/>
    <col min="8427" max="8428" width="10" style="105" customWidth="1"/>
    <col min="8429" max="8434" width="9.28515625" style="105" customWidth="1"/>
    <col min="8435" max="8679" width="9.140625" style="105"/>
    <col min="8680" max="8680" width="0.42578125" style="105" customWidth="1"/>
    <col min="8681" max="8681" width="12.140625" style="105" customWidth="1"/>
    <col min="8682" max="8682" width="9.85546875" style="105" customWidth="1"/>
    <col min="8683" max="8684" width="10" style="105" customWidth="1"/>
    <col min="8685" max="8690" width="9.28515625" style="105" customWidth="1"/>
    <col min="8691" max="8935" width="9.140625" style="105"/>
    <col min="8936" max="8936" width="0.42578125" style="105" customWidth="1"/>
    <col min="8937" max="8937" width="12.140625" style="105" customWidth="1"/>
    <col min="8938" max="8938" width="9.85546875" style="105" customWidth="1"/>
    <col min="8939" max="8940" width="10" style="105" customWidth="1"/>
    <col min="8941" max="8946" width="9.28515625" style="105" customWidth="1"/>
    <col min="8947" max="9191" width="9.140625" style="105"/>
    <col min="9192" max="9192" width="0.42578125" style="105" customWidth="1"/>
    <col min="9193" max="9193" width="12.140625" style="105" customWidth="1"/>
    <col min="9194" max="9194" width="9.85546875" style="105" customWidth="1"/>
    <col min="9195" max="9196" width="10" style="105" customWidth="1"/>
    <col min="9197" max="9202" width="9.28515625" style="105" customWidth="1"/>
    <col min="9203" max="9447" width="9.140625" style="105"/>
    <col min="9448" max="9448" width="0.42578125" style="105" customWidth="1"/>
    <col min="9449" max="9449" width="12.140625" style="105" customWidth="1"/>
    <col min="9450" max="9450" width="9.85546875" style="105" customWidth="1"/>
    <col min="9451" max="9452" width="10" style="105" customWidth="1"/>
    <col min="9453" max="9458" width="9.28515625" style="105" customWidth="1"/>
    <col min="9459" max="9703" width="9.140625" style="105"/>
    <col min="9704" max="9704" width="0.42578125" style="105" customWidth="1"/>
    <col min="9705" max="9705" width="12.140625" style="105" customWidth="1"/>
    <col min="9706" max="9706" width="9.85546875" style="105" customWidth="1"/>
    <col min="9707" max="9708" width="10" style="105" customWidth="1"/>
    <col min="9709" max="9714" width="9.28515625" style="105" customWidth="1"/>
    <col min="9715" max="9959" width="9.140625" style="105"/>
    <col min="9960" max="9960" width="0.42578125" style="105" customWidth="1"/>
    <col min="9961" max="9961" width="12.140625" style="105" customWidth="1"/>
    <col min="9962" max="9962" width="9.85546875" style="105" customWidth="1"/>
    <col min="9963" max="9964" width="10" style="105" customWidth="1"/>
    <col min="9965" max="9970" width="9.28515625" style="105" customWidth="1"/>
    <col min="9971" max="10215" width="9.140625" style="105"/>
    <col min="10216" max="10216" width="0.42578125" style="105" customWidth="1"/>
    <col min="10217" max="10217" width="12.140625" style="105" customWidth="1"/>
    <col min="10218" max="10218" width="9.85546875" style="105" customWidth="1"/>
    <col min="10219" max="10220" width="10" style="105" customWidth="1"/>
    <col min="10221" max="10226" width="9.28515625" style="105" customWidth="1"/>
    <col min="10227" max="10471" width="9.140625" style="105"/>
    <col min="10472" max="10472" width="0.42578125" style="105" customWidth="1"/>
    <col min="10473" max="10473" width="12.140625" style="105" customWidth="1"/>
    <col min="10474" max="10474" width="9.85546875" style="105" customWidth="1"/>
    <col min="10475" max="10476" width="10" style="105" customWidth="1"/>
    <col min="10477" max="10482" width="9.28515625" style="105" customWidth="1"/>
    <col min="10483" max="10727" width="9.140625" style="105"/>
    <col min="10728" max="10728" width="0.42578125" style="105" customWidth="1"/>
    <col min="10729" max="10729" width="12.140625" style="105" customWidth="1"/>
    <col min="10730" max="10730" width="9.85546875" style="105" customWidth="1"/>
    <col min="10731" max="10732" width="10" style="105" customWidth="1"/>
    <col min="10733" max="10738" width="9.28515625" style="105" customWidth="1"/>
    <col min="10739" max="10983" width="9.140625" style="105"/>
    <col min="10984" max="10984" width="0.42578125" style="105" customWidth="1"/>
    <col min="10985" max="10985" width="12.140625" style="105" customWidth="1"/>
    <col min="10986" max="10986" width="9.85546875" style="105" customWidth="1"/>
    <col min="10987" max="10988" width="10" style="105" customWidth="1"/>
    <col min="10989" max="10994" width="9.28515625" style="105" customWidth="1"/>
    <col min="10995" max="11239" width="9.140625" style="105"/>
    <col min="11240" max="11240" width="0.42578125" style="105" customWidth="1"/>
    <col min="11241" max="11241" width="12.140625" style="105" customWidth="1"/>
    <col min="11242" max="11242" width="9.85546875" style="105" customWidth="1"/>
    <col min="11243" max="11244" width="10" style="105" customWidth="1"/>
    <col min="11245" max="11250" width="9.28515625" style="105" customWidth="1"/>
    <col min="11251" max="11495" width="9.140625" style="105"/>
    <col min="11496" max="11496" width="0.42578125" style="105" customWidth="1"/>
    <col min="11497" max="11497" width="12.140625" style="105" customWidth="1"/>
    <col min="11498" max="11498" width="9.85546875" style="105" customWidth="1"/>
    <col min="11499" max="11500" width="10" style="105" customWidth="1"/>
    <col min="11501" max="11506" width="9.28515625" style="105" customWidth="1"/>
    <col min="11507" max="11751" width="9.140625" style="105"/>
    <col min="11752" max="11752" width="0.42578125" style="105" customWidth="1"/>
    <col min="11753" max="11753" width="12.140625" style="105" customWidth="1"/>
    <col min="11754" max="11754" width="9.85546875" style="105" customWidth="1"/>
    <col min="11755" max="11756" width="10" style="105" customWidth="1"/>
    <col min="11757" max="11762" width="9.28515625" style="105" customWidth="1"/>
    <col min="11763" max="12007" width="9.140625" style="105"/>
    <col min="12008" max="12008" width="0.42578125" style="105" customWidth="1"/>
    <col min="12009" max="12009" width="12.140625" style="105" customWidth="1"/>
    <col min="12010" max="12010" width="9.85546875" style="105" customWidth="1"/>
    <col min="12011" max="12012" width="10" style="105" customWidth="1"/>
    <col min="12013" max="12018" width="9.28515625" style="105" customWidth="1"/>
    <col min="12019" max="12263" width="9.140625" style="105"/>
    <col min="12264" max="12264" width="0.42578125" style="105" customWidth="1"/>
    <col min="12265" max="12265" width="12.140625" style="105" customWidth="1"/>
    <col min="12266" max="12266" width="9.85546875" style="105" customWidth="1"/>
    <col min="12267" max="12268" width="10" style="105" customWidth="1"/>
    <col min="12269" max="12274" width="9.28515625" style="105" customWidth="1"/>
    <col min="12275" max="12519" width="9.140625" style="105"/>
    <col min="12520" max="12520" width="0.42578125" style="105" customWidth="1"/>
    <col min="12521" max="12521" width="12.140625" style="105" customWidth="1"/>
    <col min="12522" max="12522" width="9.85546875" style="105" customWidth="1"/>
    <col min="12523" max="12524" width="10" style="105" customWidth="1"/>
    <col min="12525" max="12530" width="9.28515625" style="105" customWidth="1"/>
    <col min="12531" max="12775" width="9.140625" style="105"/>
    <col min="12776" max="12776" width="0.42578125" style="105" customWidth="1"/>
    <col min="12777" max="12777" width="12.140625" style="105" customWidth="1"/>
    <col min="12778" max="12778" width="9.85546875" style="105" customWidth="1"/>
    <col min="12779" max="12780" width="10" style="105" customWidth="1"/>
    <col min="12781" max="12786" width="9.28515625" style="105" customWidth="1"/>
    <col min="12787" max="13031" width="9.140625" style="105"/>
    <col min="13032" max="13032" width="0.42578125" style="105" customWidth="1"/>
    <col min="13033" max="13033" width="12.140625" style="105" customWidth="1"/>
    <col min="13034" max="13034" width="9.85546875" style="105" customWidth="1"/>
    <col min="13035" max="13036" width="10" style="105" customWidth="1"/>
    <col min="13037" max="13042" width="9.28515625" style="105" customWidth="1"/>
    <col min="13043" max="13287" width="9.140625" style="105"/>
    <col min="13288" max="13288" width="0.42578125" style="105" customWidth="1"/>
    <col min="13289" max="13289" width="12.140625" style="105" customWidth="1"/>
    <col min="13290" max="13290" width="9.85546875" style="105" customWidth="1"/>
    <col min="13291" max="13292" width="10" style="105" customWidth="1"/>
    <col min="13293" max="13298" width="9.28515625" style="105" customWidth="1"/>
    <col min="13299" max="13543" width="9.140625" style="105"/>
    <col min="13544" max="13544" width="0.42578125" style="105" customWidth="1"/>
    <col min="13545" max="13545" width="12.140625" style="105" customWidth="1"/>
    <col min="13546" max="13546" width="9.85546875" style="105" customWidth="1"/>
    <col min="13547" max="13548" width="10" style="105" customWidth="1"/>
    <col min="13549" max="13554" width="9.28515625" style="105" customWidth="1"/>
    <col min="13555" max="13799" width="9.140625" style="105"/>
    <col min="13800" max="13800" width="0.42578125" style="105" customWidth="1"/>
    <col min="13801" max="13801" width="12.140625" style="105" customWidth="1"/>
    <col min="13802" max="13802" width="9.85546875" style="105" customWidth="1"/>
    <col min="13803" max="13804" width="10" style="105" customWidth="1"/>
    <col min="13805" max="13810" width="9.28515625" style="105" customWidth="1"/>
    <col min="13811" max="14055" width="9.140625" style="105"/>
    <col min="14056" max="14056" width="0.42578125" style="105" customWidth="1"/>
    <col min="14057" max="14057" width="12.140625" style="105" customWidth="1"/>
    <col min="14058" max="14058" width="9.85546875" style="105" customWidth="1"/>
    <col min="14059" max="14060" width="10" style="105" customWidth="1"/>
    <col min="14061" max="14066" width="9.28515625" style="105" customWidth="1"/>
    <col min="14067" max="14311" width="9.140625" style="105"/>
    <col min="14312" max="14312" width="0.42578125" style="105" customWidth="1"/>
    <col min="14313" max="14313" width="12.140625" style="105" customWidth="1"/>
    <col min="14314" max="14314" width="9.85546875" style="105" customWidth="1"/>
    <col min="14315" max="14316" width="10" style="105" customWidth="1"/>
    <col min="14317" max="14322" width="9.28515625" style="105" customWidth="1"/>
    <col min="14323" max="14567" width="9.140625" style="105"/>
    <col min="14568" max="14568" width="0.42578125" style="105" customWidth="1"/>
    <col min="14569" max="14569" width="12.140625" style="105" customWidth="1"/>
    <col min="14570" max="14570" width="9.85546875" style="105" customWidth="1"/>
    <col min="14571" max="14572" width="10" style="105" customWidth="1"/>
    <col min="14573" max="14578" width="9.28515625" style="105" customWidth="1"/>
    <col min="14579" max="14823" width="9.140625" style="105"/>
    <col min="14824" max="14824" width="0.42578125" style="105" customWidth="1"/>
    <col min="14825" max="14825" width="12.140625" style="105" customWidth="1"/>
    <col min="14826" max="14826" width="9.85546875" style="105" customWidth="1"/>
    <col min="14827" max="14828" width="10" style="105" customWidth="1"/>
    <col min="14829" max="14834" width="9.28515625" style="105" customWidth="1"/>
    <col min="14835" max="15079" width="9.140625" style="105"/>
    <col min="15080" max="15080" width="0.42578125" style="105" customWidth="1"/>
    <col min="15081" max="15081" width="12.140625" style="105" customWidth="1"/>
    <col min="15082" max="15082" width="9.85546875" style="105" customWidth="1"/>
    <col min="15083" max="15084" width="10" style="105" customWidth="1"/>
    <col min="15085" max="15090" width="9.28515625" style="105" customWidth="1"/>
    <col min="15091" max="15335" width="9.140625" style="105"/>
    <col min="15336" max="15336" width="0.42578125" style="105" customWidth="1"/>
    <col min="15337" max="15337" width="12.140625" style="105" customWidth="1"/>
    <col min="15338" max="15338" width="9.85546875" style="105" customWidth="1"/>
    <col min="15339" max="15340" width="10" style="105" customWidth="1"/>
    <col min="15341" max="15346" width="9.28515625" style="105" customWidth="1"/>
    <col min="15347" max="15591" width="9.140625" style="105"/>
    <col min="15592" max="15592" width="0.42578125" style="105" customWidth="1"/>
    <col min="15593" max="15593" width="12.140625" style="105" customWidth="1"/>
    <col min="15594" max="15594" width="9.85546875" style="105" customWidth="1"/>
    <col min="15595" max="15596" width="10" style="105" customWidth="1"/>
    <col min="15597" max="15602" width="9.28515625" style="105" customWidth="1"/>
    <col min="15603" max="15847" width="9.140625" style="105"/>
    <col min="15848" max="15848" width="0.42578125" style="105" customWidth="1"/>
    <col min="15849" max="15849" width="12.140625" style="105" customWidth="1"/>
    <col min="15850" max="15850" width="9.85546875" style="105" customWidth="1"/>
    <col min="15851" max="15852" width="10" style="105" customWidth="1"/>
    <col min="15853" max="15858" width="9.28515625" style="105" customWidth="1"/>
    <col min="15859" max="16103" width="9.140625" style="105"/>
    <col min="16104" max="16104" width="0.42578125" style="105" customWidth="1"/>
    <col min="16105" max="16105" width="12.140625" style="105" customWidth="1"/>
    <col min="16106" max="16106" width="9.85546875" style="105" customWidth="1"/>
    <col min="16107" max="16108" width="10" style="105" customWidth="1"/>
    <col min="16109" max="16114" width="9.28515625" style="105" customWidth="1"/>
    <col min="16115" max="16384" width="9.140625" style="105"/>
  </cols>
  <sheetData>
    <row r="1" spans="1:12" s="1" customFormat="1" ht="12"/>
    <row r="2" spans="1:12" s="1" customFormat="1" ht="18" customHeight="1">
      <c r="I2" s="24" t="s">
        <v>64</v>
      </c>
    </row>
    <row r="3" spans="1:12" s="1" customFormat="1" ht="18.75" customHeight="1"/>
    <row r="4" spans="1:12" s="1" customFormat="1" ht="18">
      <c r="J4" s="25"/>
      <c r="L4" s="2" t="s">
        <v>394</v>
      </c>
    </row>
    <row r="5" spans="1:12" s="26" customFormat="1" ht="31.5" customHeight="1">
      <c r="A5" s="317" t="s">
        <v>28</v>
      </c>
      <c r="B5" s="317"/>
      <c r="C5" s="317"/>
      <c r="D5" s="317"/>
      <c r="E5" s="317"/>
      <c r="F5" s="317"/>
      <c r="G5" s="317"/>
      <c r="H5" s="317"/>
      <c r="I5" s="317"/>
      <c r="J5" s="317"/>
    </row>
    <row r="6" spans="1:12" s="26" customFormat="1" ht="30.75" customHeight="1">
      <c r="A6" s="277"/>
      <c r="B6" s="278"/>
      <c r="C6" s="311"/>
      <c r="D6" s="202" t="s">
        <v>65</v>
      </c>
      <c r="E6" s="200" t="s">
        <v>124</v>
      </c>
      <c r="F6" s="200" t="s">
        <v>125</v>
      </c>
      <c r="G6" s="200" t="s">
        <v>126</v>
      </c>
      <c r="H6" s="203" t="s">
        <v>127</v>
      </c>
      <c r="I6" s="204" t="s">
        <v>128</v>
      </c>
      <c r="J6" s="200" t="s">
        <v>129</v>
      </c>
      <c r="K6" s="200" t="s">
        <v>130</v>
      </c>
      <c r="L6" s="200" t="s">
        <v>131</v>
      </c>
    </row>
    <row r="7" spans="1:12" s="26" customFormat="1" ht="3" customHeight="1">
      <c r="C7" s="110"/>
      <c r="D7" s="110"/>
      <c r="E7" s="110"/>
      <c r="F7" s="110"/>
      <c r="G7" s="110"/>
      <c r="H7" s="110"/>
    </row>
    <row r="8" spans="1:12" ht="15.6" customHeight="1">
      <c r="A8" s="288" t="s">
        <v>303</v>
      </c>
      <c r="B8" s="290" t="s">
        <v>155</v>
      </c>
      <c r="C8" s="291"/>
      <c r="D8" s="151">
        <v>127692</v>
      </c>
      <c r="E8" s="151">
        <v>18495</v>
      </c>
      <c r="F8" s="151">
        <v>47296</v>
      </c>
      <c r="G8" s="151">
        <v>10567</v>
      </c>
      <c r="H8" s="151">
        <v>11745</v>
      </c>
      <c r="I8" s="151">
        <v>11349</v>
      </c>
      <c r="J8" s="151">
        <v>12490</v>
      </c>
      <c r="K8" s="151">
        <v>12931</v>
      </c>
      <c r="L8" s="151">
        <v>2819</v>
      </c>
    </row>
    <row r="9" spans="1:12">
      <c r="A9" s="289"/>
      <c r="B9" s="292"/>
      <c r="C9" s="191" t="s">
        <v>304</v>
      </c>
      <c r="D9" s="185">
        <v>48589</v>
      </c>
      <c r="E9" s="185">
        <v>193</v>
      </c>
      <c r="F9" s="185">
        <v>18995</v>
      </c>
      <c r="G9" s="185">
        <v>5383</v>
      </c>
      <c r="H9" s="185">
        <v>5330</v>
      </c>
      <c r="I9" s="185">
        <v>5269</v>
      </c>
      <c r="J9" s="185">
        <v>5935</v>
      </c>
      <c r="K9" s="185">
        <v>6945</v>
      </c>
      <c r="L9" s="185">
        <v>539</v>
      </c>
    </row>
    <row r="10" spans="1:12" ht="15.6" customHeight="1">
      <c r="A10" s="289"/>
      <c r="B10" s="292"/>
      <c r="C10" s="190" t="s">
        <v>305</v>
      </c>
      <c r="D10" s="185">
        <v>8738</v>
      </c>
      <c r="E10" s="185">
        <v>7078</v>
      </c>
      <c r="F10" s="185">
        <v>285</v>
      </c>
      <c r="G10" s="185">
        <v>228</v>
      </c>
      <c r="H10" s="185">
        <v>262</v>
      </c>
      <c r="I10" s="185">
        <v>191</v>
      </c>
      <c r="J10" s="185">
        <v>284</v>
      </c>
      <c r="K10" s="185">
        <v>292</v>
      </c>
      <c r="L10" s="185">
        <v>118</v>
      </c>
    </row>
    <row r="11" spans="1:12" ht="15.6" customHeight="1">
      <c r="A11" s="289"/>
      <c r="B11" s="292"/>
      <c r="C11" s="190" t="s">
        <v>306</v>
      </c>
      <c r="D11" s="185">
        <v>136</v>
      </c>
      <c r="E11" s="185">
        <v>0</v>
      </c>
      <c r="F11" s="185">
        <v>0</v>
      </c>
      <c r="G11" s="185">
        <v>0</v>
      </c>
      <c r="H11" s="185">
        <v>0</v>
      </c>
      <c r="I11" s="185">
        <v>0</v>
      </c>
      <c r="J11" s="185">
        <v>0</v>
      </c>
      <c r="K11" s="185">
        <v>0</v>
      </c>
      <c r="L11" s="185">
        <v>136</v>
      </c>
    </row>
    <row r="12" spans="1:12">
      <c r="A12" s="289"/>
      <c r="B12" s="292"/>
      <c r="C12" s="190" t="s">
        <v>307</v>
      </c>
      <c r="D12" s="185">
        <v>0</v>
      </c>
      <c r="E12" s="185">
        <v>0</v>
      </c>
      <c r="F12" s="185">
        <v>0</v>
      </c>
      <c r="G12" s="185">
        <v>0</v>
      </c>
      <c r="H12" s="185">
        <v>0</v>
      </c>
      <c r="I12" s="185">
        <v>0</v>
      </c>
      <c r="J12" s="185">
        <v>0</v>
      </c>
      <c r="K12" s="185">
        <v>0</v>
      </c>
      <c r="L12" s="185">
        <v>0</v>
      </c>
    </row>
    <row r="13" spans="1:12" ht="15.6" customHeight="1">
      <c r="A13" s="289"/>
      <c r="B13" s="292"/>
      <c r="C13" s="190" t="s">
        <v>308</v>
      </c>
      <c r="D13" s="185">
        <v>2</v>
      </c>
      <c r="E13" s="185">
        <v>0</v>
      </c>
      <c r="F13" s="185">
        <v>0</v>
      </c>
      <c r="G13" s="185">
        <v>0</v>
      </c>
      <c r="H13" s="185">
        <v>0</v>
      </c>
      <c r="I13" s="185">
        <v>0</v>
      </c>
      <c r="J13" s="185">
        <v>0</v>
      </c>
      <c r="K13" s="185">
        <v>1</v>
      </c>
      <c r="L13" s="185">
        <v>1</v>
      </c>
    </row>
    <row r="14" spans="1:12" ht="15.6" customHeight="1">
      <c r="A14" s="289"/>
      <c r="B14" s="292"/>
      <c r="C14" s="190" t="s">
        <v>309</v>
      </c>
      <c r="D14" s="185">
        <v>0</v>
      </c>
      <c r="E14" s="185">
        <v>0</v>
      </c>
      <c r="F14" s="185">
        <v>0</v>
      </c>
      <c r="G14" s="185">
        <v>0</v>
      </c>
      <c r="H14" s="185">
        <v>0</v>
      </c>
      <c r="I14" s="185">
        <v>0</v>
      </c>
      <c r="J14" s="185">
        <v>0</v>
      </c>
      <c r="K14" s="185">
        <v>0</v>
      </c>
      <c r="L14" s="185">
        <v>0</v>
      </c>
    </row>
    <row r="15" spans="1:12" ht="15.6" customHeight="1">
      <c r="A15" s="289"/>
      <c r="B15" s="292"/>
      <c r="C15" s="190" t="s">
        <v>310</v>
      </c>
      <c r="D15" s="185">
        <v>701</v>
      </c>
      <c r="E15" s="185">
        <v>0</v>
      </c>
      <c r="F15" s="185">
        <v>1</v>
      </c>
      <c r="G15" s="185">
        <v>0</v>
      </c>
      <c r="H15" s="185">
        <v>5</v>
      </c>
      <c r="I15" s="185">
        <v>0</v>
      </c>
      <c r="J15" s="185">
        <v>4</v>
      </c>
      <c r="K15" s="185">
        <v>399</v>
      </c>
      <c r="L15" s="185">
        <v>292</v>
      </c>
    </row>
    <row r="16" spans="1:12">
      <c r="A16" s="289"/>
      <c r="B16" s="292"/>
      <c r="C16" s="191" t="s">
        <v>311</v>
      </c>
      <c r="D16" s="185">
        <v>46</v>
      </c>
      <c r="E16" s="185">
        <v>0</v>
      </c>
      <c r="F16" s="185">
        <v>0</v>
      </c>
      <c r="G16" s="185">
        <v>0</v>
      </c>
      <c r="H16" s="185">
        <v>0</v>
      </c>
      <c r="I16" s="185">
        <v>0</v>
      </c>
      <c r="J16" s="185">
        <v>0</v>
      </c>
      <c r="K16" s="185">
        <v>0</v>
      </c>
      <c r="L16" s="185">
        <v>46</v>
      </c>
    </row>
    <row r="17" spans="1:12" ht="15.6" customHeight="1">
      <c r="A17" s="289"/>
      <c r="B17" s="292"/>
      <c r="C17" s="190" t="s">
        <v>312</v>
      </c>
      <c r="D17" s="185">
        <v>183</v>
      </c>
      <c r="E17" s="185">
        <v>0</v>
      </c>
      <c r="F17" s="185">
        <v>0</v>
      </c>
      <c r="G17" s="185">
        <v>0</v>
      </c>
      <c r="H17" s="185">
        <v>0</v>
      </c>
      <c r="I17" s="185">
        <v>0</v>
      </c>
      <c r="J17" s="185">
        <v>33</v>
      </c>
      <c r="K17" s="185">
        <v>18</v>
      </c>
      <c r="L17" s="185">
        <v>132</v>
      </c>
    </row>
    <row r="18" spans="1:12" ht="15.6" customHeight="1">
      <c r="A18" s="289"/>
      <c r="B18" s="292"/>
      <c r="C18" s="190" t="s">
        <v>313</v>
      </c>
      <c r="D18" s="185">
        <v>621</v>
      </c>
      <c r="E18" s="185">
        <v>0</v>
      </c>
      <c r="F18" s="185">
        <v>0</v>
      </c>
      <c r="G18" s="185">
        <v>0</v>
      </c>
      <c r="H18" s="185">
        <v>0</v>
      </c>
      <c r="I18" s="185">
        <v>0</v>
      </c>
      <c r="J18" s="185">
        <v>0</v>
      </c>
      <c r="K18" s="185">
        <v>2</v>
      </c>
      <c r="L18" s="185">
        <v>619</v>
      </c>
    </row>
    <row r="19" spans="1:12" ht="15.6" customHeight="1">
      <c r="A19" s="289"/>
      <c r="B19" s="292"/>
      <c r="C19" s="190" t="s">
        <v>79</v>
      </c>
      <c r="D19" s="185">
        <v>20956</v>
      </c>
      <c r="E19" s="185">
        <v>5860</v>
      </c>
      <c r="F19" s="185">
        <v>13740</v>
      </c>
      <c r="G19" s="185">
        <v>558</v>
      </c>
      <c r="H19" s="185">
        <v>186</v>
      </c>
      <c r="I19" s="185">
        <v>183</v>
      </c>
      <c r="J19" s="185">
        <v>149</v>
      </c>
      <c r="K19" s="185">
        <v>127</v>
      </c>
      <c r="L19" s="185">
        <v>153</v>
      </c>
    </row>
    <row r="20" spans="1:12">
      <c r="A20" s="289"/>
      <c r="B20" s="293"/>
      <c r="C20" s="196" t="s">
        <v>314</v>
      </c>
      <c r="D20" s="188">
        <v>79972</v>
      </c>
      <c r="E20" s="188">
        <v>13131</v>
      </c>
      <c r="F20" s="188">
        <v>33021</v>
      </c>
      <c r="G20" s="188">
        <v>6169</v>
      </c>
      <c r="H20" s="188">
        <v>5783</v>
      </c>
      <c r="I20" s="188">
        <v>5643</v>
      </c>
      <c r="J20" s="188">
        <v>6405</v>
      </c>
      <c r="K20" s="188">
        <v>7784</v>
      </c>
      <c r="L20" s="188">
        <v>2036</v>
      </c>
    </row>
    <row r="21" spans="1:12">
      <c r="A21" s="289"/>
      <c r="B21" s="292"/>
      <c r="C21" s="191" t="s">
        <v>304</v>
      </c>
      <c r="D21" s="185">
        <v>39447</v>
      </c>
      <c r="E21" s="185">
        <v>335</v>
      </c>
      <c r="F21" s="185">
        <v>12463</v>
      </c>
      <c r="G21" s="185">
        <v>4191</v>
      </c>
      <c r="H21" s="185">
        <v>5763</v>
      </c>
      <c r="I21" s="185">
        <v>5590</v>
      </c>
      <c r="J21" s="185">
        <v>5931</v>
      </c>
      <c r="K21" s="185">
        <v>4920</v>
      </c>
      <c r="L21" s="185">
        <v>254</v>
      </c>
    </row>
    <row r="22" spans="1:12" ht="15.6" customHeight="1">
      <c r="A22" s="289"/>
      <c r="B22" s="292"/>
      <c r="C22" s="190" t="s">
        <v>305</v>
      </c>
      <c r="D22" s="185">
        <v>6251</v>
      </c>
      <c r="E22" s="185">
        <v>4884</v>
      </c>
      <c r="F22" s="185">
        <v>569</v>
      </c>
      <c r="G22" s="185">
        <v>154</v>
      </c>
      <c r="H22" s="185">
        <v>188</v>
      </c>
      <c r="I22" s="185">
        <v>107</v>
      </c>
      <c r="J22" s="185">
        <v>135</v>
      </c>
      <c r="K22" s="185">
        <v>120</v>
      </c>
      <c r="L22" s="185">
        <v>94</v>
      </c>
    </row>
    <row r="23" spans="1:12" ht="15.6" customHeight="1">
      <c r="A23" s="289"/>
      <c r="B23" s="292"/>
      <c r="C23" s="190" t="s">
        <v>306</v>
      </c>
      <c r="D23" s="185">
        <v>102</v>
      </c>
      <c r="E23" s="185">
        <v>0</v>
      </c>
      <c r="F23" s="185">
        <v>1</v>
      </c>
      <c r="G23" s="185">
        <v>0</v>
      </c>
      <c r="H23" s="185">
        <v>0</v>
      </c>
      <c r="I23" s="185">
        <v>0</v>
      </c>
      <c r="J23" s="185">
        <v>0</v>
      </c>
      <c r="K23" s="185">
        <v>0</v>
      </c>
      <c r="L23" s="185">
        <v>101</v>
      </c>
    </row>
    <row r="24" spans="1:12">
      <c r="A24" s="289"/>
      <c r="B24" s="292"/>
      <c r="C24" s="190" t="s">
        <v>307</v>
      </c>
      <c r="D24" s="185">
        <v>4</v>
      </c>
      <c r="E24" s="185">
        <v>2</v>
      </c>
      <c r="F24" s="185">
        <v>0</v>
      </c>
      <c r="G24" s="185">
        <v>0</v>
      </c>
      <c r="H24" s="185">
        <v>0</v>
      </c>
      <c r="I24" s="185">
        <v>0</v>
      </c>
      <c r="J24" s="185">
        <v>0</v>
      </c>
      <c r="K24" s="185">
        <v>0</v>
      </c>
      <c r="L24" s="185">
        <v>2</v>
      </c>
    </row>
    <row r="25" spans="1:12" ht="15.6" customHeight="1">
      <c r="A25" s="289"/>
      <c r="B25" s="292"/>
      <c r="C25" s="190" t="s">
        <v>315</v>
      </c>
      <c r="D25" s="185">
        <v>285</v>
      </c>
      <c r="E25" s="185">
        <v>42</v>
      </c>
      <c r="F25" s="185">
        <v>1</v>
      </c>
      <c r="G25" s="185">
        <v>0</v>
      </c>
      <c r="H25" s="185">
        <v>0</v>
      </c>
      <c r="I25" s="185">
        <v>0</v>
      </c>
      <c r="J25" s="185">
        <v>2</v>
      </c>
      <c r="K25" s="185">
        <v>2</v>
      </c>
      <c r="L25" s="185">
        <v>238</v>
      </c>
    </row>
    <row r="26" spans="1:12" ht="15.6" customHeight="1">
      <c r="A26" s="289"/>
      <c r="B26" s="292"/>
      <c r="C26" s="190" t="s">
        <v>308</v>
      </c>
      <c r="D26" s="185">
        <v>15</v>
      </c>
      <c r="E26" s="185">
        <v>0</v>
      </c>
      <c r="F26" s="185">
        <v>0</v>
      </c>
      <c r="G26" s="185">
        <v>0</v>
      </c>
      <c r="H26" s="185">
        <v>0</v>
      </c>
      <c r="I26" s="185">
        <v>0</v>
      </c>
      <c r="J26" s="185">
        <v>1</v>
      </c>
      <c r="K26" s="185">
        <v>4</v>
      </c>
      <c r="L26" s="185">
        <v>10</v>
      </c>
    </row>
    <row r="27" spans="1:12" ht="15.6" customHeight="1">
      <c r="A27" s="289"/>
      <c r="B27" s="292"/>
      <c r="C27" s="190" t="s">
        <v>310</v>
      </c>
      <c r="D27" s="185">
        <v>133</v>
      </c>
      <c r="E27" s="185">
        <v>0</v>
      </c>
      <c r="F27" s="185">
        <v>1</v>
      </c>
      <c r="G27" s="185">
        <v>0</v>
      </c>
      <c r="H27" s="185">
        <v>1</v>
      </c>
      <c r="I27" s="185">
        <v>1</v>
      </c>
      <c r="J27" s="185">
        <v>11</v>
      </c>
      <c r="K27" s="185">
        <v>85</v>
      </c>
      <c r="L27" s="185">
        <v>34</v>
      </c>
    </row>
    <row r="28" spans="1:12" ht="15.6" customHeight="1">
      <c r="A28" s="289"/>
      <c r="B28" s="292"/>
      <c r="C28" s="190" t="s">
        <v>313</v>
      </c>
      <c r="D28" s="185">
        <v>11</v>
      </c>
      <c r="E28" s="185">
        <v>0</v>
      </c>
      <c r="F28" s="185">
        <v>1</v>
      </c>
      <c r="G28" s="185">
        <v>1</v>
      </c>
      <c r="H28" s="185">
        <v>2</v>
      </c>
      <c r="I28" s="185">
        <v>3</v>
      </c>
      <c r="J28" s="185">
        <v>2</v>
      </c>
      <c r="K28" s="185">
        <v>2</v>
      </c>
      <c r="L28" s="185">
        <v>0</v>
      </c>
    </row>
    <row r="29" spans="1:12" ht="15.6" customHeight="1">
      <c r="A29" s="289"/>
      <c r="B29" s="292"/>
      <c r="C29" s="190" t="s">
        <v>316</v>
      </c>
      <c r="D29" s="185">
        <v>1472</v>
      </c>
      <c r="E29" s="185">
        <v>101</v>
      </c>
      <c r="F29" s="185">
        <v>1239</v>
      </c>
      <c r="G29" s="185">
        <v>52</v>
      </c>
      <c r="H29" s="185">
        <v>8</v>
      </c>
      <c r="I29" s="185">
        <v>5</v>
      </c>
      <c r="J29" s="185">
        <v>3</v>
      </c>
      <c r="K29" s="185">
        <v>14</v>
      </c>
      <c r="L29" s="185">
        <v>50</v>
      </c>
    </row>
    <row r="30" spans="1:12">
      <c r="A30" s="289"/>
      <c r="B30" s="292"/>
      <c r="C30" s="196" t="s">
        <v>317</v>
      </c>
      <c r="D30" s="188">
        <v>47720</v>
      </c>
      <c r="E30" s="188">
        <v>5364</v>
      </c>
      <c r="F30" s="188">
        <v>14275</v>
      </c>
      <c r="G30" s="188">
        <v>4398</v>
      </c>
      <c r="H30" s="188">
        <v>5962</v>
      </c>
      <c r="I30" s="188">
        <v>5706</v>
      </c>
      <c r="J30" s="188">
        <v>6085</v>
      </c>
      <c r="K30" s="188">
        <v>5147</v>
      </c>
      <c r="L30" s="188">
        <v>783</v>
      </c>
    </row>
    <row r="31" spans="1:12" ht="3" customHeight="1">
      <c r="A31" s="153"/>
      <c r="B31" s="126"/>
    </row>
    <row r="32" spans="1:12" ht="12.95" customHeight="1">
      <c r="A32" s="104" t="s">
        <v>139</v>
      </c>
      <c r="B32" s="104"/>
    </row>
    <row r="34" spans="4:4">
      <c r="D34" s="106" t="s">
        <v>63</v>
      </c>
    </row>
  </sheetData>
  <mergeCells count="6">
    <mergeCell ref="A5:J5"/>
    <mergeCell ref="A6:C6"/>
    <mergeCell ref="A8:A30"/>
    <mergeCell ref="B8:C8"/>
    <mergeCell ref="B9:B20"/>
    <mergeCell ref="B21:B30"/>
  </mergeCells>
  <hyperlinks>
    <hyperlink ref="I2" location="ÍNDICE!A1" display="VOLVER AL ÍNDICE" xr:uid="{8BED2AF3-974D-4C6E-9FB7-CCB13F39EB34}"/>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E9BE-0E3E-4F69-80AE-E14E1A26052B}">
  <sheetPr codeName="Hoja30"/>
  <dimension ref="A1:N67"/>
  <sheetViews>
    <sheetView zoomScaleNormal="100" workbookViewId="0"/>
  </sheetViews>
  <sheetFormatPr baseColWidth="10" defaultColWidth="9.140625" defaultRowHeight="15"/>
  <cols>
    <col min="1" max="2" width="4.5703125" style="105" customWidth="1"/>
    <col min="3" max="3" width="27.5703125" style="105" customWidth="1"/>
    <col min="4" max="11" width="12" style="105" customWidth="1"/>
    <col min="12" max="12" width="12.42578125" style="105" customWidth="1"/>
    <col min="13" max="14" width="12" style="105" customWidth="1"/>
    <col min="15" max="15" width="6" style="105" customWidth="1"/>
    <col min="16" max="233" width="9.140625" style="105"/>
    <col min="234" max="234" width="0.42578125" style="105" customWidth="1"/>
    <col min="235" max="235" width="12.140625" style="105" customWidth="1"/>
    <col min="236" max="236" width="9.85546875" style="105" customWidth="1"/>
    <col min="237" max="238" width="10" style="105" customWidth="1"/>
    <col min="239" max="244" width="9.28515625" style="105" customWidth="1"/>
    <col min="245" max="489" width="9.140625" style="105"/>
    <col min="490" max="490" width="0.42578125" style="105" customWidth="1"/>
    <col min="491" max="491" width="12.140625" style="105" customWidth="1"/>
    <col min="492" max="492" width="9.85546875" style="105" customWidth="1"/>
    <col min="493" max="494" width="10" style="105" customWidth="1"/>
    <col min="495" max="500" width="9.28515625" style="105" customWidth="1"/>
    <col min="501" max="745" width="9.140625" style="105"/>
    <col min="746" max="746" width="0.42578125" style="105" customWidth="1"/>
    <col min="747" max="747" width="12.140625" style="105" customWidth="1"/>
    <col min="748" max="748" width="9.85546875" style="105" customWidth="1"/>
    <col min="749" max="750" width="10" style="105" customWidth="1"/>
    <col min="751" max="756" width="9.28515625" style="105" customWidth="1"/>
    <col min="757" max="1001" width="9.140625" style="105"/>
    <col min="1002" max="1002" width="0.42578125" style="105" customWidth="1"/>
    <col min="1003" max="1003" width="12.140625" style="105" customWidth="1"/>
    <col min="1004" max="1004" width="9.85546875" style="105" customWidth="1"/>
    <col min="1005" max="1006" width="10" style="105" customWidth="1"/>
    <col min="1007" max="1012" width="9.28515625" style="105" customWidth="1"/>
    <col min="1013" max="1257" width="9.140625" style="105"/>
    <col min="1258" max="1258" width="0.42578125" style="105" customWidth="1"/>
    <col min="1259" max="1259" width="12.140625" style="105" customWidth="1"/>
    <col min="1260" max="1260" width="9.85546875" style="105" customWidth="1"/>
    <col min="1261" max="1262" width="10" style="105" customWidth="1"/>
    <col min="1263" max="1268" width="9.28515625" style="105" customWidth="1"/>
    <col min="1269" max="1513" width="9.140625" style="105"/>
    <col min="1514" max="1514" width="0.42578125" style="105" customWidth="1"/>
    <col min="1515" max="1515" width="12.140625" style="105" customWidth="1"/>
    <col min="1516" max="1516" width="9.85546875" style="105" customWidth="1"/>
    <col min="1517" max="1518" width="10" style="105" customWidth="1"/>
    <col min="1519" max="1524" width="9.28515625" style="105" customWidth="1"/>
    <col min="1525" max="1769" width="9.140625" style="105"/>
    <col min="1770" max="1770" width="0.42578125" style="105" customWidth="1"/>
    <col min="1771" max="1771" width="12.140625" style="105" customWidth="1"/>
    <col min="1772" max="1772" width="9.85546875" style="105" customWidth="1"/>
    <col min="1773" max="1774" width="10" style="105" customWidth="1"/>
    <col min="1775" max="1780" width="9.28515625" style="105" customWidth="1"/>
    <col min="1781" max="2025" width="9.140625" style="105"/>
    <col min="2026" max="2026" width="0.42578125" style="105" customWidth="1"/>
    <col min="2027" max="2027" width="12.140625" style="105" customWidth="1"/>
    <col min="2028" max="2028" width="9.85546875" style="105" customWidth="1"/>
    <col min="2029" max="2030" width="10" style="105" customWidth="1"/>
    <col min="2031" max="2036" width="9.28515625" style="105" customWidth="1"/>
    <col min="2037" max="2281" width="9.140625" style="105"/>
    <col min="2282" max="2282" width="0.42578125" style="105" customWidth="1"/>
    <col min="2283" max="2283" width="12.140625" style="105" customWidth="1"/>
    <col min="2284" max="2284" width="9.85546875" style="105" customWidth="1"/>
    <col min="2285" max="2286" width="10" style="105" customWidth="1"/>
    <col min="2287" max="2292" width="9.28515625" style="105" customWidth="1"/>
    <col min="2293" max="2537" width="9.140625" style="105"/>
    <col min="2538" max="2538" width="0.42578125" style="105" customWidth="1"/>
    <col min="2539" max="2539" width="12.140625" style="105" customWidth="1"/>
    <col min="2540" max="2540" width="9.85546875" style="105" customWidth="1"/>
    <col min="2541" max="2542" width="10" style="105" customWidth="1"/>
    <col min="2543" max="2548" width="9.28515625" style="105" customWidth="1"/>
    <col min="2549" max="2793" width="9.140625" style="105"/>
    <col min="2794" max="2794" width="0.42578125" style="105" customWidth="1"/>
    <col min="2795" max="2795" width="12.140625" style="105" customWidth="1"/>
    <col min="2796" max="2796" width="9.85546875" style="105" customWidth="1"/>
    <col min="2797" max="2798" width="10" style="105" customWidth="1"/>
    <col min="2799" max="2804" width="9.28515625" style="105" customWidth="1"/>
    <col min="2805" max="3049" width="9.140625" style="105"/>
    <col min="3050" max="3050" width="0.42578125" style="105" customWidth="1"/>
    <col min="3051" max="3051" width="12.140625" style="105" customWidth="1"/>
    <col min="3052" max="3052" width="9.85546875" style="105" customWidth="1"/>
    <col min="3053" max="3054" width="10" style="105" customWidth="1"/>
    <col min="3055" max="3060" width="9.28515625" style="105" customWidth="1"/>
    <col min="3061" max="3305" width="9.140625" style="105"/>
    <col min="3306" max="3306" width="0.42578125" style="105" customWidth="1"/>
    <col min="3307" max="3307" width="12.140625" style="105" customWidth="1"/>
    <col min="3308" max="3308" width="9.85546875" style="105" customWidth="1"/>
    <col min="3309" max="3310" width="10" style="105" customWidth="1"/>
    <col min="3311" max="3316" width="9.28515625" style="105" customWidth="1"/>
    <col min="3317" max="3561" width="9.140625" style="105"/>
    <col min="3562" max="3562" width="0.42578125" style="105" customWidth="1"/>
    <col min="3563" max="3563" width="12.140625" style="105" customWidth="1"/>
    <col min="3564" max="3564" width="9.85546875" style="105" customWidth="1"/>
    <col min="3565" max="3566" width="10" style="105" customWidth="1"/>
    <col min="3567" max="3572" width="9.28515625" style="105" customWidth="1"/>
    <col min="3573" max="3817" width="9.140625" style="105"/>
    <col min="3818" max="3818" width="0.42578125" style="105" customWidth="1"/>
    <col min="3819" max="3819" width="12.140625" style="105" customWidth="1"/>
    <col min="3820" max="3820" width="9.85546875" style="105" customWidth="1"/>
    <col min="3821" max="3822" width="10" style="105" customWidth="1"/>
    <col min="3823" max="3828" width="9.28515625" style="105" customWidth="1"/>
    <col min="3829" max="4073" width="9.140625" style="105"/>
    <col min="4074" max="4074" width="0.42578125" style="105" customWidth="1"/>
    <col min="4075" max="4075" width="12.140625" style="105" customWidth="1"/>
    <col min="4076" max="4076" width="9.85546875" style="105" customWidth="1"/>
    <col min="4077" max="4078" width="10" style="105" customWidth="1"/>
    <col min="4079" max="4084" width="9.28515625" style="105" customWidth="1"/>
    <col min="4085" max="4329" width="9.140625" style="105"/>
    <col min="4330" max="4330" width="0.42578125" style="105" customWidth="1"/>
    <col min="4331" max="4331" width="12.140625" style="105" customWidth="1"/>
    <col min="4332" max="4332" width="9.85546875" style="105" customWidth="1"/>
    <col min="4333" max="4334" width="10" style="105" customWidth="1"/>
    <col min="4335" max="4340" width="9.28515625" style="105" customWidth="1"/>
    <col min="4341" max="4585" width="9.140625" style="105"/>
    <col min="4586" max="4586" width="0.42578125" style="105" customWidth="1"/>
    <col min="4587" max="4587" width="12.140625" style="105" customWidth="1"/>
    <col min="4588" max="4588" width="9.85546875" style="105" customWidth="1"/>
    <col min="4589" max="4590" width="10" style="105" customWidth="1"/>
    <col min="4591" max="4596" width="9.28515625" style="105" customWidth="1"/>
    <col min="4597" max="4841" width="9.140625" style="105"/>
    <col min="4842" max="4842" width="0.42578125" style="105" customWidth="1"/>
    <col min="4843" max="4843" width="12.140625" style="105" customWidth="1"/>
    <col min="4844" max="4844" width="9.85546875" style="105" customWidth="1"/>
    <col min="4845" max="4846" width="10" style="105" customWidth="1"/>
    <col min="4847" max="4852" width="9.28515625" style="105" customWidth="1"/>
    <col min="4853" max="5097" width="9.140625" style="105"/>
    <col min="5098" max="5098" width="0.42578125" style="105" customWidth="1"/>
    <col min="5099" max="5099" width="12.140625" style="105" customWidth="1"/>
    <col min="5100" max="5100" width="9.85546875" style="105" customWidth="1"/>
    <col min="5101" max="5102" width="10" style="105" customWidth="1"/>
    <col min="5103" max="5108" width="9.28515625" style="105" customWidth="1"/>
    <col min="5109" max="5353" width="9.140625" style="105"/>
    <col min="5354" max="5354" width="0.42578125" style="105" customWidth="1"/>
    <col min="5355" max="5355" width="12.140625" style="105" customWidth="1"/>
    <col min="5356" max="5356" width="9.85546875" style="105" customWidth="1"/>
    <col min="5357" max="5358" width="10" style="105" customWidth="1"/>
    <col min="5359" max="5364" width="9.28515625" style="105" customWidth="1"/>
    <col min="5365" max="5609" width="9.140625" style="105"/>
    <col min="5610" max="5610" width="0.42578125" style="105" customWidth="1"/>
    <col min="5611" max="5611" width="12.140625" style="105" customWidth="1"/>
    <col min="5612" max="5612" width="9.85546875" style="105" customWidth="1"/>
    <col min="5613" max="5614" width="10" style="105" customWidth="1"/>
    <col min="5615" max="5620" width="9.28515625" style="105" customWidth="1"/>
    <col min="5621" max="5865" width="9.140625" style="105"/>
    <col min="5866" max="5866" width="0.42578125" style="105" customWidth="1"/>
    <col min="5867" max="5867" width="12.140625" style="105" customWidth="1"/>
    <col min="5868" max="5868" width="9.85546875" style="105" customWidth="1"/>
    <col min="5869" max="5870" width="10" style="105" customWidth="1"/>
    <col min="5871" max="5876" width="9.28515625" style="105" customWidth="1"/>
    <col min="5877" max="6121" width="9.140625" style="105"/>
    <col min="6122" max="6122" width="0.42578125" style="105" customWidth="1"/>
    <col min="6123" max="6123" width="12.140625" style="105" customWidth="1"/>
    <col min="6124" max="6124" width="9.85546875" style="105" customWidth="1"/>
    <col min="6125" max="6126" width="10" style="105" customWidth="1"/>
    <col min="6127" max="6132" width="9.28515625" style="105" customWidth="1"/>
    <col min="6133" max="6377" width="9.140625" style="105"/>
    <col min="6378" max="6378" width="0.42578125" style="105" customWidth="1"/>
    <col min="6379" max="6379" width="12.140625" style="105" customWidth="1"/>
    <col min="6380" max="6380" width="9.85546875" style="105" customWidth="1"/>
    <col min="6381" max="6382" width="10" style="105" customWidth="1"/>
    <col min="6383" max="6388" width="9.28515625" style="105" customWidth="1"/>
    <col min="6389" max="6633" width="9.140625" style="105"/>
    <col min="6634" max="6634" width="0.42578125" style="105" customWidth="1"/>
    <col min="6635" max="6635" width="12.140625" style="105" customWidth="1"/>
    <col min="6636" max="6636" width="9.85546875" style="105" customWidth="1"/>
    <col min="6637" max="6638" width="10" style="105" customWidth="1"/>
    <col min="6639" max="6644" width="9.28515625" style="105" customWidth="1"/>
    <col min="6645" max="6889" width="9.140625" style="105"/>
    <col min="6890" max="6890" width="0.42578125" style="105" customWidth="1"/>
    <col min="6891" max="6891" width="12.140625" style="105" customWidth="1"/>
    <col min="6892" max="6892" width="9.85546875" style="105" customWidth="1"/>
    <col min="6893" max="6894" width="10" style="105" customWidth="1"/>
    <col min="6895" max="6900" width="9.28515625" style="105" customWidth="1"/>
    <col min="6901" max="7145" width="9.140625" style="105"/>
    <col min="7146" max="7146" width="0.42578125" style="105" customWidth="1"/>
    <col min="7147" max="7147" width="12.140625" style="105" customWidth="1"/>
    <col min="7148" max="7148" width="9.85546875" style="105" customWidth="1"/>
    <col min="7149" max="7150" width="10" style="105" customWidth="1"/>
    <col min="7151" max="7156" width="9.28515625" style="105" customWidth="1"/>
    <col min="7157" max="7401" width="9.140625" style="105"/>
    <col min="7402" max="7402" width="0.42578125" style="105" customWidth="1"/>
    <col min="7403" max="7403" width="12.140625" style="105" customWidth="1"/>
    <col min="7404" max="7404" width="9.85546875" style="105" customWidth="1"/>
    <col min="7405" max="7406" width="10" style="105" customWidth="1"/>
    <col min="7407" max="7412" width="9.28515625" style="105" customWidth="1"/>
    <col min="7413" max="7657" width="9.140625" style="105"/>
    <col min="7658" max="7658" width="0.42578125" style="105" customWidth="1"/>
    <col min="7659" max="7659" width="12.140625" style="105" customWidth="1"/>
    <col min="7660" max="7660" width="9.85546875" style="105" customWidth="1"/>
    <col min="7661" max="7662" width="10" style="105" customWidth="1"/>
    <col min="7663" max="7668" width="9.28515625" style="105" customWidth="1"/>
    <col min="7669" max="7913" width="9.140625" style="105"/>
    <col min="7914" max="7914" width="0.42578125" style="105" customWidth="1"/>
    <col min="7915" max="7915" width="12.140625" style="105" customWidth="1"/>
    <col min="7916" max="7916" width="9.85546875" style="105" customWidth="1"/>
    <col min="7917" max="7918" width="10" style="105" customWidth="1"/>
    <col min="7919" max="7924" width="9.28515625" style="105" customWidth="1"/>
    <col min="7925" max="8169" width="9.140625" style="105"/>
    <col min="8170" max="8170" width="0.42578125" style="105" customWidth="1"/>
    <col min="8171" max="8171" width="12.140625" style="105" customWidth="1"/>
    <col min="8172" max="8172" width="9.85546875" style="105" customWidth="1"/>
    <col min="8173" max="8174" width="10" style="105" customWidth="1"/>
    <col min="8175" max="8180" width="9.28515625" style="105" customWidth="1"/>
    <col min="8181" max="8425" width="9.140625" style="105"/>
    <col min="8426" max="8426" width="0.42578125" style="105" customWidth="1"/>
    <col min="8427" max="8427" width="12.140625" style="105" customWidth="1"/>
    <col min="8428" max="8428" width="9.85546875" style="105" customWidth="1"/>
    <col min="8429" max="8430" width="10" style="105" customWidth="1"/>
    <col min="8431" max="8436" width="9.28515625" style="105" customWidth="1"/>
    <col min="8437" max="8681" width="9.140625" style="105"/>
    <col min="8682" max="8682" width="0.42578125" style="105" customWidth="1"/>
    <col min="8683" max="8683" width="12.140625" style="105" customWidth="1"/>
    <col min="8684" max="8684" width="9.85546875" style="105" customWidth="1"/>
    <col min="8685" max="8686" width="10" style="105" customWidth="1"/>
    <col min="8687" max="8692" width="9.28515625" style="105" customWidth="1"/>
    <col min="8693" max="8937" width="9.140625" style="105"/>
    <col min="8938" max="8938" width="0.42578125" style="105" customWidth="1"/>
    <col min="8939" max="8939" width="12.140625" style="105" customWidth="1"/>
    <col min="8940" max="8940" width="9.85546875" style="105" customWidth="1"/>
    <col min="8941" max="8942" width="10" style="105" customWidth="1"/>
    <col min="8943" max="8948" width="9.28515625" style="105" customWidth="1"/>
    <col min="8949" max="9193" width="9.140625" style="105"/>
    <col min="9194" max="9194" width="0.42578125" style="105" customWidth="1"/>
    <col min="9195" max="9195" width="12.140625" style="105" customWidth="1"/>
    <col min="9196" max="9196" width="9.85546875" style="105" customWidth="1"/>
    <col min="9197" max="9198" width="10" style="105" customWidth="1"/>
    <col min="9199" max="9204" width="9.28515625" style="105" customWidth="1"/>
    <col min="9205" max="9449" width="9.140625" style="105"/>
    <col min="9450" max="9450" width="0.42578125" style="105" customWidth="1"/>
    <col min="9451" max="9451" width="12.140625" style="105" customWidth="1"/>
    <col min="9452" max="9452" width="9.85546875" style="105" customWidth="1"/>
    <col min="9453" max="9454" width="10" style="105" customWidth="1"/>
    <col min="9455" max="9460" width="9.28515625" style="105" customWidth="1"/>
    <col min="9461" max="9705" width="9.140625" style="105"/>
    <col min="9706" max="9706" width="0.42578125" style="105" customWidth="1"/>
    <col min="9707" max="9707" width="12.140625" style="105" customWidth="1"/>
    <col min="9708" max="9708" width="9.85546875" style="105" customWidth="1"/>
    <col min="9709" max="9710" width="10" style="105" customWidth="1"/>
    <col min="9711" max="9716" width="9.28515625" style="105" customWidth="1"/>
    <col min="9717" max="9961" width="9.140625" style="105"/>
    <col min="9962" max="9962" width="0.42578125" style="105" customWidth="1"/>
    <col min="9963" max="9963" width="12.140625" style="105" customWidth="1"/>
    <col min="9964" max="9964" width="9.85546875" style="105" customWidth="1"/>
    <col min="9965" max="9966" width="10" style="105" customWidth="1"/>
    <col min="9967" max="9972" width="9.28515625" style="105" customWidth="1"/>
    <col min="9973" max="10217" width="9.140625" style="105"/>
    <col min="10218" max="10218" width="0.42578125" style="105" customWidth="1"/>
    <col min="10219" max="10219" width="12.140625" style="105" customWidth="1"/>
    <col min="10220" max="10220" width="9.85546875" style="105" customWidth="1"/>
    <col min="10221" max="10222" width="10" style="105" customWidth="1"/>
    <col min="10223" max="10228" width="9.28515625" style="105" customWidth="1"/>
    <col min="10229" max="10473" width="9.140625" style="105"/>
    <col min="10474" max="10474" width="0.42578125" style="105" customWidth="1"/>
    <col min="10475" max="10475" width="12.140625" style="105" customWidth="1"/>
    <col min="10476" max="10476" width="9.85546875" style="105" customWidth="1"/>
    <col min="10477" max="10478" width="10" style="105" customWidth="1"/>
    <col min="10479" max="10484" width="9.28515625" style="105" customWidth="1"/>
    <col min="10485" max="10729" width="9.140625" style="105"/>
    <col min="10730" max="10730" width="0.42578125" style="105" customWidth="1"/>
    <col min="10731" max="10731" width="12.140625" style="105" customWidth="1"/>
    <col min="10732" max="10732" width="9.85546875" style="105" customWidth="1"/>
    <col min="10733" max="10734" width="10" style="105" customWidth="1"/>
    <col min="10735" max="10740" width="9.28515625" style="105" customWidth="1"/>
    <col min="10741" max="10985" width="9.140625" style="105"/>
    <col min="10986" max="10986" width="0.42578125" style="105" customWidth="1"/>
    <col min="10987" max="10987" width="12.140625" style="105" customWidth="1"/>
    <col min="10988" max="10988" width="9.85546875" style="105" customWidth="1"/>
    <col min="10989" max="10990" width="10" style="105" customWidth="1"/>
    <col min="10991" max="10996" width="9.28515625" style="105" customWidth="1"/>
    <col min="10997" max="11241" width="9.140625" style="105"/>
    <col min="11242" max="11242" width="0.42578125" style="105" customWidth="1"/>
    <col min="11243" max="11243" width="12.140625" style="105" customWidth="1"/>
    <col min="11244" max="11244" width="9.85546875" style="105" customWidth="1"/>
    <col min="11245" max="11246" width="10" style="105" customWidth="1"/>
    <col min="11247" max="11252" width="9.28515625" style="105" customWidth="1"/>
    <col min="11253" max="11497" width="9.140625" style="105"/>
    <col min="11498" max="11498" width="0.42578125" style="105" customWidth="1"/>
    <col min="11499" max="11499" width="12.140625" style="105" customWidth="1"/>
    <col min="11500" max="11500" width="9.85546875" style="105" customWidth="1"/>
    <col min="11501" max="11502" width="10" style="105" customWidth="1"/>
    <col min="11503" max="11508" width="9.28515625" style="105" customWidth="1"/>
    <col min="11509" max="11753" width="9.140625" style="105"/>
    <col min="11754" max="11754" width="0.42578125" style="105" customWidth="1"/>
    <col min="11755" max="11755" width="12.140625" style="105" customWidth="1"/>
    <col min="11756" max="11756" width="9.85546875" style="105" customWidth="1"/>
    <col min="11757" max="11758" width="10" style="105" customWidth="1"/>
    <col min="11759" max="11764" width="9.28515625" style="105" customWidth="1"/>
    <col min="11765" max="12009" width="9.140625" style="105"/>
    <col min="12010" max="12010" width="0.42578125" style="105" customWidth="1"/>
    <col min="12011" max="12011" width="12.140625" style="105" customWidth="1"/>
    <col min="12012" max="12012" width="9.85546875" style="105" customWidth="1"/>
    <col min="12013" max="12014" width="10" style="105" customWidth="1"/>
    <col min="12015" max="12020" width="9.28515625" style="105" customWidth="1"/>
    <col min="12021" max="12265" width="9.140625" style="105"/>
    <col min="12266" max="12266" width="0.42578125" style="105" customWidth="1"/>
    <col min="12267" max="12267" width="12.140625" style="105" customWidth="1"/>
    <col min="12268" max="12268" width="9.85546875" style="105" customWidth="1"/>
    <col min="12269" max="12270" width="10" style="105" customWidth="1"/>
    <col min="12271" max="12276" width="9.28515625" style="105" customWidth="1"/>
    <col min="12277" max="12521" width="9.140625" style="105"/>
    <col min="12522" max="12522" width="0.42578125" style="105" customWidth="1"/>
    <col min="12523" max="12523" width="12.140625" style="105" customWidth="1"/>
    <col min="12524" max="12524" width="9.85546875" style="105" customWidth="1"/>
    <col min="12525" max="12526" width="10" style="105" customWidth="1"/>
    <col min="12527" max="12532" width="9.28515625" style="105" customWidth="1"/>
    <col min="12533" max="12777" width="9.140625" style="105"/>
    <col min="12778" max="12778" width="0.42578125" style="105" customWidth="1"/>
    <col min="12779" max="12779" width="12.140625" style="105" customWidth="1"/>
    <col min="12780" max="12780" width="9.85546875" style="105" customWidth="1"/>
    <col min="12781" max="12782" width="10" style="105" customWidth="1"/>
    <col min="12783" max="12788" width="9.28515625" style="105" customWidth="1"/>
    <col min="12789" max="13033" width="9.140625" style="105"/>
    <col min="13034" max="13034" width="0.42578125" style="105" customWidth="1"/>
    <col min="13035" max="13035" width="12.140625" style="105" customWidth="1"/>
    <col min="13036" max="13036" width="9.85546875" style="105" customWidth="1"/>
    <col min="13037" max="13038" width="10" style="105" customWidth="1"/>
    <col min="13039" max="13044" width="9.28515625" style="105" customWidth="1"/>
    <col min="13045" max="13289" width="9.140625" style="105"/>
    <col min="13290" max="13290" width="0.42578125" style="105" customWidth="1"/>
    <col min="13291" max="13291" width="12.140625" style="105" customWidth="1"/>
    <col min="13292" max="13292" width="9.85546875" style="105" customWidth="1"/>
    <col min="13293" max="13294" width="10" style="105" customWidth="1"/>
    <col min="13295" max="13300" width="9.28515625" style="105" customWidth="1"/>
    <col min="13301" max="13545" width="9.140625" style="105"/>
    <col min="13546" max="13546" width="0.42578125" style="105" customWidth="1"/>
    <col min="13547" max="13547" width="12.140625" style="105" customWidth="1"/>
    <col min="13548" max="13548" width="9.85546875" style="105" customWidth="1"/>
    <col min="13549" max="13550" width="10" style="105" customWidth="1"/>
    <col min="13551" max="13556" width="9.28515625" style="105" customWidth="1"/>
    <col min="13557" max="13801" width="9.140625" style="105"/>
    <col min="13802" max="13802" width="0.42578125" style="105" customWidth="1"/>
    <col min="13803" max="13803" width="12.140625" style="105" customWidth="1"/>
    <col min="13804" max="13804" width="9.85546875" style="105" customWidth="1"/>
    <col min="13805" max="13806" width="10" style="105" customWidth="1"/>
    <col min="13807" max="13812" width="9.28515625" style="105" customWidth="1"/>
    <col min="13813" max="14057" width="9.140625" style="105"/>
    <col min="14058" max="14058" width="0.42578125" style="105" customWidth="1"/>
    <col min="14059" max="14059" width="12.140625" style="105" customWidth="1"/>
    <col min="14060" max="14060" width="9.85546875" style="105" customWidth="1"/>
    <col min="14061" max="14062" width="10" style="105" customWidth="1"/>
    <col min="14063" max="14068" width="9.28515625" style="105" customWidth="1"/>
    <col min="14069" max="14313" width="9.140625" style="105"/>
    <col min="14314" max="14314" width="0.42578125" style="105" customWidth="1"/>
    <col min="14315" max="14315" width="12.140625" style="105" customWidth="1"/>
    <col min="14316" max="14316" width="9.85546875" style="105" customWidth="1"/>
    <col min="14317" max="14318" width="10" style="105" customWidth="1"/>
    <col min="14319" max="14324" width="9.28515625" style="105" customWidth="1"/>
    <col min="14325" max="14569" width="9.140625" style="105"/>
    <col min="14570" max="14570" width="0.42578125" style="105" customWidth="1"/>
    <col min="14571" max="14571" width="12.140625" style="105" customWidth="1"/>
    <col min="14572" max="14572" width="9.85546875" style="105" customWidth="1"/>
    <col min="14573" max="14574" width="10" style="105" customWidth="1"/>
    <col min="14575" max="14580" width="9.28515625" style="105" customWidth="1"/>
    <col min="14581" max="14825" width="9.140625" style="105"/>
    <col min="14826" max="14826" width="0.42578125" style="105" customWidth="1"/>
    <col min="14827" max="14827" width="12.140625" style="105" customWidth="1"/>
    <col min="14828" max="14828" width="9.85546875" style="105" customWidth="1"/>
    <col min="14829" max="14830" width="10" style="105" customWidth="1"/>
    <col min="14831" max="14836" width="9.28515625" style="105" customWidth="1"/>
    <col min="14837" max="15081" width="9.140625" style="105"/>
    <col min="15082" max="15082" width="0.42578125" style="105" customWidth="1"/>
    <col min="15083" max="15083" width="12.140625" style="105" customWidth="1"/>
    <col min="15084" max="15084" width="9.85546875" style="105" customWidth="1"/>
    <col min="15085" max="15086" width="10" style="105" customWidth="1"/>
    <col min="15087" max="15092" width="9.28515625" style="105" customWidth="1"/>
    <col min="15093" max="15337" width="9.140625" style="105"/>
    <col min="15338" max="15338" width="0.42578125" style="105" customWidth="1"/>
    <col min="15339" max="15339" width="12.140625" style="105" customWidth="1"/>
    <col min="15340" max="15340" width="9.85546875" style="105" customWidth="1"/>
    <col min="15341" max="15342" width="10" style="105" customWidth="1"/>
    <col min="15343" max="15348" width="9.28515625" style="105" customWidth="1"/>
    <col min="15349" max="15593" width="9.140625" style="105"/>
    <col min="15594" max="15594" width="0.42578125" style="105" customWidth="1"/>
    <col min="15595" max="15595" width="12.140625" style="105" customWidth="1"/>
    <col min="15596" max="15596" width="9.85546875" style="105" customWidth="1"/>
    <col min="15597" max="15598" width="10" style="105" customWidth="1"/>
    <col min="15599" max="15604" width="9.28515625" style="105" customWidth="1"/>
    <col min="15605" max="15849" width="9.140625" style="105"/>
    <col min="15850" max="15850" width="0.42578125" style="105" customWidth="1"/>
    <col min="15851" max="15851" width="12.140625" style="105" customWidth="1"/>
    <col min="15852" max="15852" width="9.85546875" style="105" customWidth="1"/>
    <col min="15853" max="15854" width="10" style="105" customWidth="1"/>
    <col min="15855" max="15860" width="9.28515625" style="105" customWidth="1"/>
    <col min="15861" max="16105" width="9.140625" style="105"/>
    <col min="16106" max="16106" width="0.42578125" style="105" customWidth="1"/>
    <col min="16107" max="16107" width="12.140625" style="105" customWidth="1"/>
    <col min="16108" max="16108" width="9.85546875" style="105" customWidth="1"/>
    <col min="16109" max="16110" width="10" style="105" customWidth="1"/>
    <col min="16111" max="16116" width="9.28515625" style="105" customWidth="1"/>
    <col min="16117" max="16384" width="9.140625" style="105"/>
  </cols>
  <sheetData>
    <row r="1" spans="1:14" s="1" customFormat="1" ht="12"/>
    <row r="2" spans="1:14" s="1" customFormat="1" ht="18" customHeight="1">
      <c r="I2" s="24" t="s">
        <v>64</v>
      </c>
    </row>
    <row r="3" spans="1:14" s="1" customFormat="1" ht="18.75" customHeight="1"/>
    <row r="4" spans="1:14" s="1" customFormat="1" ht="18">
      <c r="N4" s="2" t="s">
        <v>394</v>
      </c>
    </row>
    <row r="5" spans="1:14" s="26" customFormat="1" ht="31.5" customHeight="1">
      <c r="A5" s="205" t="s">
        <v>29</v>
      </c>
      <c r="B5" s="109"/>
      <c r="C5" s="109"/>
      <c r="D5" s="109"/>
      <c r="E5" s="109"/>
      <c r="F5" s="109"/>
      <c r="G5" s="109"/>
      <c r="H5" s="109"/>
      <c r="I5" s="109"/>
      <c r="J5" s="109"/>
      <c r="K5" s="117"/>
      <c r="L5" s="1"/>
    </row>
    <row r="6" spans="1:14" s="26" customFormat="1" ht="90">
      <c r="A6" s="318"/>
      <c r="B6" s="318"/>
      <c r="C6" s="319"/>
      <c r="D6" s="206" t="s">
        <v>65</v>
      </c>
      <c r="E6" s="207" t="s">
        <v>113</v>
      </c>
      <c r="F6" s="207" t="s">
        <v>114</v>
      </c>
      <c r="G6" s="207" t="s">
        <v>115</v>
      </c>
      <c r="H6" s="207" t="s">
        <v>116</v>
      </c>
      <c r="I6" s="207" t="s">
        <v>117</v>
      </c>
      <c r="J6" s="207" t="s">
        <v>118</v>
      </c>
      <c r="K6" s="207" t="s">
        <v>119</v>
      </c>
      <c r="L6" s="207" t="s">
        <v>203</v>
      </c>
      <c r="M6" s="207" t="s">
        <v>121</v>
      </c>
      <c r="N6" s="207" t="s">
        <v>122</v>
      </c>
    </row>
    <row r="7" spans="1:14" s="26" customFormat="1" ht="21" customHeight="1">
      <c r="A7" s="320" t="s">
        <v>211</v>
      </c>
      <c r="B7" s="321"/>
      <c r="C7" s="322"/>
      <c r="D7" s="151">
        <v>233506</v>
      </c>
      <c r="E7" s="151">
        <v>4</v>
      </c>
      <c r="F7" s="151">
        <v>1321</v>
      </c>
      <c r="G7" s="151">
        <v>34077</v>
      </c>
      <c r="H7" s="151">
        <v>29222</v>
      </c>
      <c r="I7" s="151">
        <v>19884</v>
      </c>
      <c r="J7" s="151">
        <v>67260</v>
      </c>
      <c r="K7" s="151">
        <v>476</v>
      </c>
      <c r="L7" s="151">
        <v>14502</v>
      </c>
      <c r="M7" s="151">
        <v>11866</v>
      </c>
      <c r="N7" s="151">
        <v>54894</v>
      </c>
    </row>
    <row r="8" spans="1:14" s="26" customFormat="1" ht="15.6" customHeight="1">
      <c r="A8" s="288" t="s">
        <v>291</v>
      </c>
      <c r="B8" s="290" t="s">
        <v>153</v>
      </c>
      <c r="C8" s="291"/>
      <c r="D8" s="151">
        <v>105814</v>
      </c>
      <c r="E8" s="151">
        <v>0</v>
      </c>
      <c r="F8" s="151">
        <v>1201</v>
      </c>
      <c r="G8" s="151">
        <v>9398</v>
      </c>
      <c r="H8" s="151">
        <v>10305</v>
      </c>
      <c r="I8" s="151">
        <v>10483</v>
      </c>
      <c r="J8" s="151">
        <v>34090</v>
      </c>
      <c r="K8" s="151">
        <v>174</v>
      </c>
      <c r="L8" s="151">
        <v>10163</v>
      </c>
      <c r="M8" s="151">
        <v>7396</v>
      </c>
      <c r="N8" s="151">
        <v>22604</v>
      </c>
    </row>
    <row r="9" spans="1:14" s="26" customFormat="1" ht="15.6" customHeight="1">
      <c r="A9" s="289"/>
      <c r="B9" s="297" t="s">
        <v>292</v>
      </c>
      <c r="C9" s="184" t="s">
        <v>293</v>
      </c>
      <c r="D9" s="185">
        <v>50896</v>
      </c>
      <c r="E9" s="185">
        <v>0</v>
      </c>
      <c r="F9" s="185">
        <v>1131</v>
      </c>
      <c r="G9" s="185">
        <v>7087</v>
      </c>
      <c r="H9" s="185">
        <v>5933</v>
      </c>
      <c r="I9" s="185">
        <v>6173</v>
      </c>
      <c r="J9" s="185">
        <v>9857</v>
      </c>
      <c r="K9" s="185">
        <v>112</v>
      </c>
      <c r="L9" s="185">
        <v>7755</v>
      </c>
      <c r="M9" s="185">
        <v>4719</v>
      </c>
      <c r="N9" s="185">
        <v>8129</v>
      </c>
    </row>
    <row r="10" spans="1:14" s="26" customFormat="1" ht="15.6" customHeight="1">
      <c r="A10" s="289"/>
      <c r="B10" s="292"/>
      <c r="C10" s="184" t="s">
        <v>294</v>
      </c>
      <c r="D10" s="185">
        <v>64</v>
      </c>
      <c r="E10" s="185">
        <v>0</v>
      </c>
      <c r="F10" s="185">
        <v>0</v>
      </c>
      <c r="G10" s="185">
        <v>7</v>
      </c>
      <c r="H10" s="185">
        <v>13</v>
      </c>
      <c r="I10" s="185">
        <v>21</v>
      </c>
      <c r="J10" s="185">
        <v>10</v>
      </c>
      <c r="K10" s="185">
        <v>1</v>
      </c>
      <c r="L10" s="185">
        <v>5</v>
      </c>
      <c r="M10" s="185">
        <v>2</v>
      </c>
      <c r="N10" s="185">
        <v>5</v>
      </c>
    </row>
    <row r="11" spans="1:14" s="26" customFormat="1" ht="15.6" customHeight="1">
      <c r="A11" s="289"/>
      <c r="B11" s="292"/>
      <c r="C11" s="184" t="s">
        <v>295</v>
      </c>
      <c r="D11" s="185">
        <v>96</v>
      </c>
      <c r="E11" s="185">
        <v>0</v>
      </c>
      <c r="F11" s="185">
        <v>1</v>
      </c>
      <c r="G11" s="185">
        <v>7</v>
      </c>
      <c r="H11" s="185">
        <v>16</v>
      </c>
      <c r="I11" s="185">
        <v>17</v>
      </c>
      <c r="J11" s="185">
        <v>23</v>
      </c>
      <c r="K11" s="185">
        <v>0</v>
      </c>
      <c r="L11" s="185">
        <v>11</v>
      </c>
      <c r="M11" s="185">
        <v>10</v>
      </c>
      <c r="N11" s="185">
        <v>11</v>
      </c>
    </row>
    <row r="12" spans="1:14" s="26" customFormat="1" ht="15.6" customHeight="1">
      <c r="A12" s="289"/>
      <c r="B12" s="292"/>
      <c r="C12" s="184" t="s">
        <v>296</v>
      </c>
      <c r="D12" s="185">
        <v>35</v>
      </c>
      <c r="E12" s="185">
        <v>0</v>
      </c>
      <c r="F12" s="185">
        <v>0</v>
      </c>
      <c r="G12" s="185">
        <v>1</v>
      </c>
      <c r="H12" s="185">
        <v>1</v>
      </c>
      <c r="I12" s="185">
        <v>11</v>
      </c>
      <c r="J12" s="185">
        <v>5</v>
      </c>
      <c r="K12" s="185">
        <v>0</v>
      </c>
      <c r="L12" s="185">
        <v>0</v>
      </c>
      <c r="M12" s="185">
        <v>1</v>
      </c>
      <c r="N12" s="185">
        <v>16</v>
      </c>
    </row>
    <row r="13" spans="1:14" s="26" customFormat="1" ht="15.6" customHeight="1">
      <c r="A13" s="289"/>
      <c r="B13" s="292"/>
      <c r="C13" s="184" t="s">
        <v>297</v>
      </c>
      <c r="D13" s="185">
        <v>2828</v>
      </c>
      <c r="E13" s="185">
        <v>0</v>
      </c>
      <c r="F13" s="185">
        <v>12</v>
      </c>
      <c r="G13" s="185">
        <v>337</v>
      </c>
      <c r="H13" s="185">
        <v>311</v>
      </c>
      <c r="I13" s="185">
        <v>488</v>
      </c>
      <c r="J13" s="185">
        <v>555</v>
      </c>
      <c r="K13" s="185">
        <v>15</v>
      </c>
      <c r="L13" s="185">
        <v>399</v>
      </c>
      <c r="M13" s="185">
        <v>273</v>
      </c>
      <c r="N13" s="185">
        <v>438</v>
      </c>
    </row>
    <row r="14" spans="1:14" s="26" customFormat="1" ht="15.6" customHeight="1">
      <c r="A14" s="289"/>
      <c r="B14" s="293"/>
      <c r="C14" s="196" t="s">
        <v>298</v>
      </c>
      <c r="D14" s="188">
        <v>53919</v>
      </c>
      <c r="E14" s="188">
        <v>0</v>
      </c>
      <c r="F14" s="188">
        <v>1144</v>
      </c>
      <c r="G14" s="188">
        <v>7439</v>
      </c>
      <c r="H14" s="188">
        <v>6274</v>
      </c>
      <c r="I14" s="188">
        <v>6710</v>
      </c>
      <c r="J14" s="188">
        <v>10450</v>
      </c>
      <c r="K14" s="188">
        <v>128</v>
      </c>
      <c r="L14" s="188">
        <v>8170</v>
      </c>
      <c r="M14" s="188">
        <v>5005</v>
      </c>
      <c r="N14" s="188">
        <v>8599</v>
      </c>
    </row>
    <row r="15" spans="1:14" s="26" customFormat="1" ht="15.6" customHeight="1">
      <c r="A15" s="289"/>
      <c r="B15" s="297" t="s">
        <v>299</v>
      </c>
      <c r="C15" s="190" t="s">
        <v>293</v>
      </c>
      <c r="D15" s="185">
        <v>27620</v>
      </c>
      <c r="E15" s="185">
        <v>0</v>
      </c>
      <c r="F15" s="185">
        <v>48</v>
      </c>
      <c r="G15" s="185">
        <v>1054</v>
      </c>
      <c r="H15" s="185">
        <v>1258</v>
      </c>
      <c r="I15" s="185">
        <v>2630</v>
      </c>
      <c r="J15" s="185">
        <v>11644</v>
      </c>
      <c r="K15" s="185">
        <v>26</v>
      </c>
      <c r="L15" s="185">
        <v>755</v>
      </c>
      <c r="M15" s="185">
        <v>1349</v>
      </c>
      <c r="N15" s="185">
        <v>8856</v>
      </c>
    </row>
    <row r="16" spans="1:14" s="26" customFormat="1" ht="15.6" customHeight="1">
      <c r="A16" s="289"/>
      <c r="B16" s="292"/>
      <c r="C16" s="190" t="s">
        <v>294</v>
      </c>
      <c r="D16" s="185">
        <v>20</v>
      </c>
      <c r="E16" s="185">
        <v>0</v>
      </c>
      <c r="F16" s="185">
        <v>0</v>
      </c>
      <c r="G16" s="185">
        <v>0</v>
      </c>
      <c r="H16" s="185">
        <v>4</v>
      </c>
      <c r="I16" s="185">
        <v>5</v>
      </c>
      <c r="J16" s="185">
        <v>4</v>
      </c>
      <c r="K16" s="185">
        <v>0</v>
      </c>
      <c r="L16" s="185">
        <v>0</v>
      </c>
      <c r="M16" s="185">
        <v>0</v>
      </c>
      <c r="N16" s="185">
        <v>7</v>
      </c>
    </row>
    <row r="17" spans="1:14" s="26" customFormat="1" ht="15.6" customHeight="1">
      <c r="A17" s="289"/>
      <c r="B17" s="292"/>
      <c r="C17" s="190" t="s">
        <v>295</v>
      </c>
      <c r="D17" s="185">
        <v>49</v>
      </c>
      <c r="E17" s="185">
        <v>0</v>
      </c>
      <c r="F17" s="185">
        <v>0</v>
      </c>
      <c r="G17" s="185">
        <v>1</v>
      </c>
      <c r="H17" s="185">
        <v>2</v>
      </c>
      <c r="I17" s="185">
        <v>12</v>
      </c>
      <c r="J17" s="185">
        <v>18</v>
      </c>
      <c r="K17" s="185">
        <v>0</v>
      </c>
      <c r="L17" s="185">
        <v>3</v>
      </c>
      <c r="M17" s="185">
        <v>2</v>
      </c>
      <c r="N17" s="185">
        <v>11</v>
      </c>
    </row>
    <row r="18" spans="1:14" s="26" customFormat="1" ht="15.6" customHeight="1">
      <c r="A18" s="289"/>
      <c r="B18" s="292"/>
      <c r="C18" s="190" t="s">
        <v>296</v>
      </c>
      <c r="D18" s="185">
        <v>46</v>
      </c>
      <c r="E18" s="185">
        <v>0</v>
      </c>
      <c r="F18" s="185">
        <v>0</v>
      </c>
      <c r="G18" s="185">
        <v>0</v>
      </c>
      <c r="H18" s="185">
        <v>0</v>
      </c>
      <c r="I18" s="185">
        <v>10</v>
      </c>
      <c r="J18" s="185">
        <v>11</v>
      </c>
      <c r="K18" s="185">
        <v>0</v>
      </c>
      <c r="L18" s="185">
        <v>1</v>
      </c>
      <c r="M18" s="185">
        <v>2</v>
      </c>
      <c r="N18" s="185">
        <v>22</v>
      </c>
    </row>
    <row r="19" spans="1:14" s="26" customFormat="1" ht="15.6" customHeight="1">
      <c r="A19" s="289"/>
      <c r="B19" s="292"/>
      <c r="C19" s="190" t="s">
        <v>297</v>
      </c>
      <c r="D19" s="185">
        <v>1357</v>
      </c>
      <c r="E19" s="185">
        <v>0</v>
      </c>
      <c r="F19" s="185">
        <v>5</v>
      </c>
      <c r="G19" s="185">
        <v>60</v>
      </c>
      <c r="H19" s="185">
        <v>76</v>
      </c>
      <c r="I19" s="185">
        <v>118</v>
      </c>
      <c r="J19" s="185">
        <v>658</v>
      </c>
      <c r="K19" s="185">
        <v>2</v>
      </c>
      <c r="L19" s="185">
        <v>31</v>
      </c>
      <c r="M19" s="185">
        <v>59</v>
      </c>
      <c r="N19" s="185">
        <v>348</v>
      </c>
    </row>
    <row r="20" spans="1:14" s="26" customFormat="1" ht="15.6" customHeight="1">
      <c r="A20" s="289"/>
      <c r="B20" s="293"/>
      <c r="C20" s="188" t="s">
        <v>300</v>
      </c>
      <c r="D20" s="188">
        <v>29092</v>
      </c>
      <c r="E20" s="188">
        <v>0</v>
      </c>
      <c r="F20" s="188">
        <v>53</v>
      </c>
      <c r="G20" s="188">
        <v>1115</v>
      </c>
      <c r="H20" s="188">
        <v>1340</v>
      </c>
      <c r="I20" s="188">
        <v>2775</v>
      </c>
      <c r="J20" s="188">
        <v>12335</v>
      </c>
      <c r="K20" s="188">
        <v>28</v>
      </c>
      <c r="L20" s="188">
        <v>790</v>
      </c>
      <c r="M20" s="188">
        <v>1412</v>
      </c>
      <c r="N20" s="188">
        <v>9244</v>
      </c>
    </row>
    <row r="21" spans="1:14" s="26" customFormat="1" ht="15.6" customHeight="1">
      <c r="A21" s="289"/>
      <c r="B21" s="297" t="s">
        <v>301</v>
      </c>
      <c r="C21" s="190" t="s">
        <v>293</v>
      </c>
      <c r="D21" s="185">
        <v>22537</v>
      </c>
      <c r="E21" s="185">
        <v>0</v>
      </c>
      <c r="F21" s="185">
        <v>4</v>
      </c>
      <c r="G21" s="185">
        <v>827</v>
      </c>
      <c r="H21" s="185">
        <v>2668</v>
      </c>
      <c r="I21" s="185">
        <v>948</v>
      </c>
      <c r="J21" s="185">
        <v>11217</v>
      </c>
      <c r="K21" s="185">
        <v>18</v>
      </c>
      <c r="L21" s="185">
        <v>1189</v>
      </c>
      <c r="M21" s="185">
        <v>968</v>
      </c>
      <c r="N21" s="185">
        <v>4698</v>
      </c>
    </row>
    <row r="22" spans="1:14" s="26" customFormat="1" ht="15.6" customHeight="1">
      <c r="A22" s="289"/>
      <c r="B22" s="292"/>
      <c r="C22" s="190" t="s">
        <v>294</v>
      </c>
      <c r="D22" s="185">
        <v>1</v>
      </c>
      <c r="E22" s="185">
        <v>0</v>
      </c>
      <c r="F22" s="185">
        <v>0</v>
      </c>
      <c r="G22" s="185">
        <v>0</v>
      </c>
      <c r="H22" s="185">
        <v>0</v>
      </c>
      <c r="I22" s="185">
        <v>0</v>
      </c>
      <c r="J22" s="185">
        <v>0</v>
      </c>
      <c r="K22" s="185">
        <v>0</v>
      </c>
      <c r="L22" s="185">
        <v>0</v>
      </c>
      <c r="M22" s="185">
        <v>0</v>
      </c>
      <c r="N22" s="185">
        <v>1</v>
      </c>
    </row>
    <row r="23" spans="1:14" s="26" customFormat="1" ht="15.6" customHeight="1">
      <c r="A23" s="289"/>
      <c r="B23" s="292"/>
      <c r="C23" s="190" t="s">
        <v>295</v>
      </c>
      <c r="D23" s="185">
        <v>4</v>
      </c>
      <c r="E23" s="185">
        <v>0</v>
      </c>
      <c r="F23" s="185">
        <v>0</v>
      </c>
      <c r="G23" s="185">
        <v>0</v>
      </c>
      <c r="H23" s="185">
        <v>1</v>
      </c>
      <c r="I23" s="185">
        <v>1</v>
      </c>
      <c r="J23" s="185">
        <v>0</v>
      </c>
      <c r="K23" s="185">
        <v>0</v>
      </c>
      <c r="L23" s="185">
        <v>0</v>
      </c>
      <c r="M23" s="185">
        <v>1</v>
      </c>
      <c r="N23" s="185">
        <v>1</v>
      </c>
    </row>
    <row r="24" spans="1:14" s="26" customFormat="1" ht="15.6" customHeight="1">
      <c r="A24" s="289"/>
      <c r="B24" s="292"/>
      <c r="C24" s="190" t="s">
        <v>296</v>
      </c>
      <c r="D24" s="185">
        <v>70</v>
      </c>
      <c r="E24" s="185">
        <v>0</v>
      </c>
      <c r="F24" s="185">
        <v>0</v>
      </c>
      <c r="G24" s="185">
        <v>0</v>
      </c>
      <c r="H24" s="185">
        <v>0</v>
      </c>
      <c r="I24" s="185">
        <v>29</v>
      </c>
      <c r="J24" s="185">
        <v>26</v>
      </c>
      <c r="K24" s="185">
        <v>0</v>
      </c>
      <c r="L24" s="185">
        <v>0</v>
      </c>
      <c r="M24" s="185">
        <v>3</v>
      </c>
      <c r="N24" s="185">
        <v>12</v>
      </c>
    </row>
    <row r="25" spans="1:14" s="26" customFormat="1" ht="15.6" customHeight="1">
      <c r="A25" s="289"/>
      <c r="B25" s="292"/>
      <c r="C25" s="190" t="s">
        <v>297</v>
      </c>
      <c r="D25" s="185">
        <v>191</v>
      </c>
      <c r="E25" s="185">
        <v>0</v>
      </c>
      <c r="F25" s="185">
        <v>0</v>
      </c>
      <c r="G25" s="185">
        <v>17</v>
      </c>
      <c r="H25" s="185">
        <v>22</v>
      </c>
      <c r="I25" s="185">
        <v>20</v>
      </c>
      <c r="J25" s="185">
        <v>62</v>
      </c>
      <c r="K25" s="185">
        <v>0</v>
      </c>
      <c r="L25" s="185">
        <v>14</v>
      </c>
      <c r="M25" s="185">
        <v>7</v>
      </c>
      <c r="N25" s="185">
        <v>49</v>
      </c>
    </row>
    <row r="26" spans="1:14" s="26" customFormat="1" ht="15.6" customHeight="1">
      <c r="A26" s="289"/>
      <c r="B26" s="293"/>
      <c r="C26" s="188" t="s">
        <v>302</v>
      </c>
      <c r="D26" s="188">
        <v>22803</v>
      </c>
      <c r="E26" s="188">
        <v>0</v>
      </c>
      <c r="F26" s="188">
        <v>4</v>
      </c>
      <c r="G26" s="188">
        <v>844</v>
      </c>
      <c r="H26" s="188">
        <v>2691</v>
      </c>
      <c r="I26" s="188">
        <v>998</v>
      </c>
      <c r="J26" s="188">
        <v>11305</v>
      </c>
      <c r="K26" s="188">
        <v>18</v>
      </c>
      <c r="L26" s="188">
        <v>1203</v>
      </c>
      <c r="M26" s="188">
        <v>979</v>
      </c>
      <c r="N26" s="188">
        <v>4761</v>
      </c>
    </row>
    <row r="27" spans="1:14" s="26" customFormat="1" ht="15.6" customHeight="1">
      <c r="A27" s="288" t="s">
        <v>303</v>
      </c>
      <c r="B27" s="290" t="s">
        <v>155</v>
      </c>
      <c r="C27" s="291"/>
      <c r="D27" s="151">
        <v>127692</v>
      </c>
      <c r="E27" s="151">
        <v>4</v>
      </c>
      <c r="F27" s="151">
        <v>120</v>
      </c>
      <c r="G27" s="151">
        <v>24679</v>
      </c>
      <c r="H27" s="151">
        <v>18917</v>
      </c>
      <c r="I27" s="151">
        <v>9401</v>
      </c>
      <c r="J27" s="151">
        <v>33170</v>
      </c>
      <c r="K27" s="151">
        <v>302</v>
      </c>
      <c r="L27" s="151">
        <v>4339</v>
      </c>
      <c r="M27" s="151">
        <v>4470</v>
      </c>
      <c r="N27" s="151">
        <v>32290</v>
      </c>
    </row>
    <row r="28" spans="1:14" s="26" customFormat="1" ht="15.6" customHeight="1">
      <c r="A28" s="289"/>
      <c r="B28" s="292"/>
      <c r="C28" s="191" t="s">
        <v>304</v>
      </c>
      <c r="D28" s="185">
        <v>48589</v>
      </c>
      <c r="E28" s="185">
        <v>1</v>
      </c>
      <c r="F28" s="185">
        <v>38</v>
      </c>
      <c r="G28" s="185">
        <v>8623</v>
      </c>
      <c r="H28" s="185">
        <v>5211</v>
      </c>
      <c r="I28" s="185">
        <v>3931</v>
      </c>
      <c r="J28" s="185">
        <v>9837</v>
      </c>
      <c r="K28" s="185">
        <v>104</v>
      </c>
      <c r="L28" s="185">
        <v>2647</v>
      </c>
      <c r="M28" s="185">
        <v>3048</v>
      </c>
      <c r="N28" s="185">
        <v>15149</v>
      </c>
    </row>
    <row r="29" spans="1:14" ht="15.6" customHeight="1">
      <c r="A29" s="289"/>
      <c r="B29" s="292"/>
      <c r="C29" s="190" t="s">
        <v>305</v>
      </c>
      <c r="D29" s="185">
        <v>8738</v>
      </c>
      <c r="E29" s="185">
        <v>0</v>
      </c>
      <c r="F29" s="185">
        <v>19</v>
      </c>
      <c r="G29" s="185">
        <v>1273</v>
      </c>
      <c r="H29" s="185">
        <v>751</v>
      </c>
      <c r="I29" s="185">
        <v>1141</v>
      </c>
      <c r="J29" s="185">
        <v>2781</v>
      </c>
      <c r="K29" s="185">
        <v>46</v>
      </c>
      <c r="L29" s="185">
        <v>278</v>
      </c>
      <c r="M29" s="185">
        <v>402</v>
      </c>
      <c r="N29" s="185">
        <v>2047</v>
      </c>
    </row>
    <row r="30" spans="1:14" ht="15.6" customHeight="1">
      <c r="A30" s="289"/>
      <c r="B30" s="292"/>
      <c r="C30" s="190" t="s">
        <v>306</v>
      </c>
      <c r="D30" s="185">
        <v>136</v>
      </c>
      <c r="E30" s="185">
        <v>0</v>
      </c>
      <c r="F30" s="185">
        <v>0</v>
      </c>
      <c r="G30" s="185">
        <v>3</v>
      </c>
      <c r="H30" s="185">
        <v>5</v>
      </c>
      <c r="I30" s="185">
        <v>47</v>
      </c>
      <c r="J30" s="185">
        <v>14</v>
      </c>
      <c r="K30" s="185">
        <v>2</v>
      </c>
      <c r="L30" s="185">
        <v>16</v>
      </c>
      <c r="M30" s="185">
        <v>9</v>
      </c>
      <c r="N30" s="185">
        <v>40</v>
      </c>
    </row>
    <row r="31" spans="1:14" ht="15.6" customHeight="1">
      <c r="A31" s="289"/>
      <c r="B31" s="292"/>
      <c r="C31" s="190" t="s">
        <v>307</v>
      </c>
      <c r="D31" s="185">
        <v>0</v>
      </c>
      <c r="E31" s="185">
        <v>0</v>
      </c>
      <c r="F31" s="185">
        <v>0</v>
      </c>
      <c r="G31" s="185">
        <v>0</v>
      </c>
      <c r="H31" s="185">
        <v>0</v>
      </c>
      <c r="I31" s="185">
        <v>0</v>
      </c>
      <c r="J31" s="185">
        <v>0</v>
      </c>
      <c r="K31" s="185">
        <v>0</v>
      </c>
      <c r="L31" s="185">
        <v>0</v>
      </c>
      <c r="M31" s="185">
        <v>0</v>
      </c>
      <c r="N31" s="185">
        <v>0</v>
      </c>
    </row>
    <row r="32" spans="1:14" ht="15.6" customHeight="1">
      <c r="A32" s="289"/>
      <c r="B32" s="292"/>
      <c r="C32" s="190" t="s">
        <v>308</v>
      </c>
      <c r="D32" s="185">
        <v>2</v>
      </c>
      <c r="E32" s="185">
        <v>0</v>
      </c>
      <c r="F32" s="185">
        <v>0</v>
      </c>
      <c r="G32" s="185">
        <v>0</v>
      </c>
      <c r="H32" s="185">
        <v>1</v>
      </c>
      <c r="I32" s="185">
        <v>1</v>
      </c>
      <c r="J32" s="185">
        <v>0</v>
      </c>
      <c r="K32" s="185">
        <v>0</v>
      </c>
      <c r="L32" s="185">
        <v>0</v>
      </c>
      <c r="M32" s="185">
        <v>0</v>
      </c>
      <c r="N32" s="185">
        <v>0</v>
      </c>
    </row>
    <row r="33" spans="1:14" ht="15.6" customHeight="1">
      <c r="A33" s="289"/>
      <c r="B33" s="292"/>
      <c r="C33" s="190" t="s">
        <v>309</v>
      </c>
      <c r="D33" s="185">
        <v>0</v>
      </c>
      <c r="E33" s="185">
        <v>0</v>
      </c>
      <c r="F33" s="185">
        <v>0</v>
      </c>
      <c r="G33" s="185">
        <v>0</v>
      </c>
      <c r="H33" s="185">
        <v>0</v>
      </c>
      <c r="I33" s="185">
        <v>0</v>
      </c>
      <c r="J33" s="185">
        <v>0</v>
      </c>
      <c r="K33" s="185">
        <v>0</v>
      </c>
      <c r="L33" s="185">
        <v>0</v>
      </c>
      <c r="M33" s="185">
        <v>0</v>
      </c>
      <c r="N33" s="185">
        <v>0</v>
      </c>
    </row>
    <row r="34" spans="1:14" ht="15.6" customHeight="1">
      <c r="A34" s="289"/>
      <c r="B34" s="292"/>
      <c r="C34" s="190" t="s">
        <v>310</v>
      </c>
      <c r="D34" s="185">
        <v>701</v>
      </c>
      <c r="E34" s="185">
        <v>0</v>
      </c>
      <c r="F34" s="185">
        <v>0</v>
      </c>
      <c r="G34" s="185">
        <v>180</v>
      </c>
      <c r="H34" s="185">
        <v>192</v>
      </c>
      <c r="I34" s="185">
        <v>178</v>
      </c>
      <c r="J34" s="185">
        <v>55</v>
      </c>
      <c r="K34" s="185">
        <v>0</v>
      </c>
      <c r="L34" s="185">
        <v>76</v>
      </c>
      <c r="M34" s="185">
        <v>8</v>
      </c>
      <c r="N34" s="185">
        <v>12</v>
      </c>
    </row>
    <row r="35" spans="1:14">
      <c r="A35" s="289"/>
      <c r="B35" s="292"/>
      <c r="C35" s="191" t="s">
        <v>311</v>
      </c>
      <c r="D35" s="185">
        <v>46</v>
      </c>
      <c r="E35" s="185">
        <v>0</v>
      </c>
      <c r="F35" s="185">
        <v>0</v>
      </c>
      <c r="G35" s="185">
        <v>46</v>
      </c>
      <c r="H35" s="185">
        <v>0</v>
      </c>
      <c r="I35" s="185">
        <v>0</v>
      </c>
      <c r="J35" s="185">
        <v>0</v>
      </c>
      <c r="K35" s="185">
        <v>0</v>
      </c>
      <c r="L35" s="185">
        <v>0</v>
      </c>
      <c r="M35" s="185">
        <v>0</v>
      </c>
      <c r="N35" s="185">
        <v>0</v>
      </c>
    </row>
    <row r="36" spans="1:14" ht="15.6" customHeight="1">
      <c r="A36" s="289"/>
      <c r="B36" s="292"/>
      <c r="C36" s="190" t="s">
        <v>312</v>
      </c>
      <c r="D36" s="185">
        <v>183</v>
      </c>
      <c r="E36" s="185">
        <v>0</v>
      </c>
      <c r="F36" s="185">
        <v>1</v>
      </c>
      <c r="G36" s="185">
        <v>6</v>
      </c>
      <c r="H36" s="185">
        <v>14</v>
      </c>
      <c r="I36" s="185">
        <v>60</v>
      </c>
      <c r="J36" s="185">
        <v>33</v>
      </c>
      <c r="K36" s="185">
        <v>0</v>
      </c>
      <c r="L36" s="185">
        <v>33</v>
      </c>
      <c r="M36" s="185">
        <v>1</v>
      </c>
      <c r="N36" s="185">
        <v>35</v>
      </c>
    </row>
    <row r="37" spans="1:14" ht="15.6" customHeight="1">
      <c r="A37" s="289"/>
      <c r="B37" s="292"/>
      <c r="C37" s="190" t="s">
        <v>313</v>
      </c>
      <c r="D37" s="185">
        <v>621</v>
      </c>
      <c r="E37" s="185">
        <v>0</v>
      </c>
      <c r="F37" s="185">
        <v>1</v>
      </c>
      <c r="G37" s="185">
        <v>72</v>
      </c>
      <c r="H37" s="185">
        <v>62</v>
      </c>
      <c r="I37" s="185">
        <v>86</v>
      </c>
      <c r="J37" s="185">
        <v>24</v>
      </c>
      <c r="K37" s="185">
        <v>95</v>
      </c>
      <c r="L37" s="185">
        <v>172</v>
      </c>
      <c r="M37" s="185">
        <v>9</v>
      </c>
      <c r="N37" s="185">
        <v>100</v>
      </c>
    </row>
    <row r="38" spans="1:14" ht="15.6" customHeight="1">
      <c r="A38" s="289"/>
      <c r="B38" s="292"/>
      <c r="C38" s="190" t="s">
        <v>79</v>
      </c>
      <c r="D38" s="185">
        <v>20956</v>
      </c>
      <c r="E38" s="185">
        <v>0</v>
      </c>
      <c r="F38" s="185">
        <v>15</v>
      </c>
      <c r="G38" s="185">
        <v>11387</v>
      </c>
      <c r="H38" s="185">
        <v>8210</v>
      </c>
      <c r="I38" s="185">
        <v>25</v>
      </c>
      <c r="J38" s="185">
        <v>703</v>
      </c>
      <c r="K38" s="185">
        <v>3</v>
      </c>
      <c r="L38" s="185">
        <v>467</v>
      </c>
      <c r="M38" s="185">
        <v>45</v>
      </c>
      <c r="N38" s="185">
        <v>101</v>
      </c>
    </row>
    <row r="39" spans="1:14" ht="15.6" customHeight="1">
      <c r="A39" s="289"/>
      <c r="B39" s="293"/>
      <c r="C39" s="196" t="s">
        <v>314</v>
      </c>
      <c r="D39" s="188">
        <v>79972</v>
      </c>
      <c r="E39" s="188">
        <v>1</v>
      </c>
      <c r="F39" s="188">
        <v>74</v>
      </c>
      <c r="G39" s="188">
        <v>21590</v>
      </c>
      <c r="H39" s="188">
        <v>14446</v>
      </c>
      <c r="I39" s="188">
        <v>5469</v>
      </c>
      <c r="J39" s="188">
        <v>13447</v>
      </c>
      <c r="K39" s="188">
        <v>250</v>
      </c>
      <c r="L39" s="188">
        <v>3689</v>
      </c>
      <c r="M39" s="188">
        <v>3522</v>
      </c>
      <c r="N39" s="188">
        <v>17484</v>
      </c>
    </row>
    <row r="40" spans="1:14" ht="15.6" customHeight="1">
      <c r="A40" s="289"/>
      <c r="B40" s="292"/>
      <c r="C40" s="191" t="s">
        <v>304</v>
      </c>
      <c r="D40" s="185">
        <v>39447</v>
      </c>
      <c r="E40" s="185">
        <v>3</v>
      </c>
      <c r="F40" s="185">
        <v>34</v>
      </c>
      <c r="G40" s="185">
        <v>2011</v>
      </c>
      <c r="H40" s="185">
        <v>3261</v>
      </c>
      <c r="I40" s="185">
        <v>3331</v>
      </c>
      <c r="J40" s="185">
        <v>16951</v>
      </c>
      <c r="K40" s="185">
        <v>41</v>
      </c>
      <c r="L40" s="185">
        <v>569</v>
      </c>
      <c r="M40" s="185">
        <v>832</v>
      </c>
      <c r="N40" s="185">
        <v>12414</v>
      </c>
    </row>
    <row r="41" spans="1:14" ht="15.6" customHeight="1">
      <c r="A41" s="289"/>
      <c r="B41" s="292"/>
      <c r="C41" s="190" t="s">
        <v>305</v>
      </c>
      <c r="D41" s="185">
        <v>6251</v>
      </c>
      <c r="E41" s="185">
        <v>0</v>
      </c>
      <c r="F41" s="185">
        <v>2</v>
      </c>
      <c r="G41" s="185">
        <v>547</v>
      </c>
      <c r="H41" s="185">
        <v>371</v>
      </c>
      <c r="I41" s="185">
        <v>327</v>
      </c>
      <c r="J41" s="185">
        <v>2637</v>
      </c>
      <c r="K41" s="185">
        <v>5</v>
      </c>
      <c r="L41" s="185">
        <v>42</v>
      </c>
      <c r="M41" s="185">
        <v>77</v>
      </c>
      <c r="N41" s="185">
        <v>2243</v>
      </c>
    </row>
    <row r="42" spans="1:14" ht="15.6" customHeight="1">
      <c r="A42" s="289"/>
      <c r="B42" s="292"/>
      <c r="C42" s="190" t="s">
        <v>306</v>
      </c>
      <c r="D42" s="185">
        <v>102</v>
      </c>
      <c r="E42" s="185">
        <v>0</v>
      </c>
      <c r="F42" s="185">
        <v>0</v>
      </c>
      <c r="G42" s="185">
        <v>0</v>
      </c>
      <c r="H42" s="185">
        <v>1</v>
      </c>
      <c r="I42" s="185">
        <v>15</v>
      </c>
      <c r="J42" s="185">
        <v>26</v>
      </c>
      <c r="K42" s="185">
        <v>0</v>
      </c>
      <c r="L42" s="185">
        <v>4</v>
      </c>
      <c r="M42" s="185">
        <v>0</v>
      </c>
      <c r="N42" s="185">
        <v>56</v>
      </c>
    </row>
    <row r="43" spans="1:14" ht="15.6" customHeight="1">
      <c r="A43" s="289"/>
      <c r="B43" s="292"/>
      <c r="C43" s="190" t="s">
        <v>307</v>
      </c>
      <c r="D43" s="185">
        <v>4</v>
      </c>
      <c r="E43" s="185">
        <v>0</v>
      </c>
      <c r="F43" s="185">
        <v>0</v>
      </c>
      <c r="G43" s="185">
        <v>0</v>
      </c>
      <c r="H43" s="185">
        <v>0</v>
      </c>
      <c r="I43" s="185">
        <v>2</v>
      </c>
      <c r="J43" s="185">
        <v>1</v>
      </c>
      <c r="K43" s="185">
        <v>0</v>
      </c>
      <c r="L43" s="185">
        <v>0</v>
      </c>
      <c r="M43" s="185">
        <v>0</v>
      </c>
      <c r="N43" s="185">
        <v>1</v>
      </c>
    </row>
    <row r="44" spans="1:14" ht="15.6" customHeight="1">
      <c r="A44" s="289"/>
      <c r="B44" s="292"/>
      <c r="C44" s="190" t="s">
        <v>315</v>
      </c>
      <c r="D44" s="185">
        <v>285</v>
      </c>
      <c r="E44" s="185">
        <v>0</v>
      </c>
      <c r="F44" s="185">
        <v>5</v>
      </c>
      <c r="G44" s="185">
        <v>29</v>
      </c>
      <c r="H44" s="185">
        <v>42</v>
      </c>
      <c r="I44" s="185">
        <v>51</v>
      </c>
      <c r="J44" s="185">
        <v>49</v>
      </c>
      <c r="K44" s="185">
        <v>5</v>
      </c>
      <c r="L44" s="185">
        <v>20</v>
      </c>
      <c r="M44" s="185">
        <v>37</v>
      </c>
      <c r="N44" s="185">
        <v>47</v>
      </c>
    </row>
    <row r="45" spans="1:14" ht="15.6" customHeight="1">
      <c r="A45" s="289"/>
      <c r="B45" s="292"/>
      <c r="C45" s="190" t="s">
        <v>308</v>
      </c>
      <c r="D45" s="185">
        <v>15</v>
      </c>
      <c r="E45" s="185">
        <v>0</v>
      </c>
      <c r="F45" s="185">
        <v>0</v>
      </c>
      <c r="G45" s="185">
        <v>3</v>
      </c>
      <c r="H45" s="185">
        <v>3</v>
      </c>
      <c r="I45" s="185">
        <v>6</v>
      </c>
      <c r="J45" s="185">
        <v>1</v>
      </c>
      <c r="K45" s="185">
        <v>0</v>
      </c>
      <c r="L45" s="185">
        <v>1</v>
      </c>
      <c r="M45" s="185">
        <v>0</v>
      </c>
      <c r="N45" s="185">
        <v>1</v>
      </c>
    </row>
    <row r="46" spans="1:14" ht="15.6" customHeight="1">
      <c r="A46" s="289"/>
      <c r="B46" s="292"/>
      <c r="C46" s="190" t="s">
        <v>310</v>
      </c>
      <c r="D46" s="185">
        <v>133</v>
      </c>
      <c r="E46" s="185">
        <v>0</v>
      </c>
      <c r="F46" s="185">
        <v>0</v>
      </c>
      <c r="G46" s="185">
        <v>32</v>
      </c>
      <c r="H46" s="185">
        <v>25</v>
      </c>
      <c r="I46" s="185">
        <v>38</v>
      </c>
      <c r="J46" s="185">
        <v>27</v>
      </c>
      <c r="K46" s="185">
        <v>0</v>
      </c>
      <c r="L46" s="185">
        <v>8</v>
      </c>
      <c r="M46" s="185">
        <v>1</v>
      </c>
      <c r="N46" s="185">
        <v>2</v>
      </c>
    </row>
    <row r="47" spans="1:14" ht="15.6" customHeight="1">
      <c r="A47" s="289"/>
      <c r="B47" s="292"/>
      <c r="C47" s="190" t="s">
        <v>313</v>
      </c>
      <c r="D47" s="185">
        <v>11</v>
      </c>
      <c r="E47" s="185">
        <v>0</v>
      </c>
      <c r="F47" s="185">
        <v>0</v>
      </c>
      <c r="G47" s="185">
        <v>9</v>
      </c>
      <c r="H47" s="185">
        <v>2</v>
      </c>
      <c r="I47" s="185">
        <v>0</v>
      </c>
      <c r="J47" s="185">
        <v>0</v>
      </c>
      <c r="K47" s="185">
        <v>0</v>
      </c>
      <c r="L47" s="185">
        <v>0</v>
      </c>
      <c r="M47" s="185">
        <v>0</v>
      </c>
      <c r="N47" s="185">
        <v>0</v>
      </c>
    </row>
    <row r="48" spans="1:14" ht="15.6" customHeight="1">
      <c r="A48" s="289"/>
      <c r="B48" s="292"/>
      <c r="C48" s="190" t="s">
        <v>316</v>
      </c>
      <c r="D48" s="185">
        <v>1472</v>
      </c>
      <c r="E48" s="185">
        <v>0</v>
      </c>
      <c r="F48" s="185">
        <v>5</v>
      </c>
      <c r="G48" s="185">
        <v>458</v>
      </c>
      <c r="H48" s="185">
        <v>766</v>
      </c>
      <c r="I48" s="185">
        <v>162</v>
      </c>
      <c r="J48" s="185">
        <v>31</v>
      </c>
      <c r="K48" s="185">
        <v>1</v>
      </c>
      <c r="L48" s="185">
        <v>6</v>
      </c>
      <c r="M48" s="185">
        <v>1</v>
      </c>
      <c r="N48" s="185">
        <v>42</v>
      </c>
    </row>
    <row r="49" spans="1:14" ht="15.6" customHeight="1">
      <c r="A49" s="289"/>
      <c r="B49" s="292"/>
      <c r="C49" s="188" t="s">
        <v>317</v>
      </c>
      <c r="D49" s="188">
        <v>47720</v>
      </c>
      <c r="E49" s="188">
        <v>3</v>
      </c>
      <c r="F49" s="188">
        <v>46</v>
      </c>
      <c r="G49" s="188">
        <v>3089</v>
      </c>
      <c r="H49" s="188">
        <v>4471</v>
      </c>
      <c r="I49" s="188">
        <v>3932</v>
      </c>
      <c r="J49" s="188">
        <v>19723</v>
      </c>
      <c r="K49" s="188">
        <v>52</v>
      </c>
      <c r="L49" s="188">
        <v>650</v>
      </c>
      <c r="M49" s="188">
        <v>948</v>
      </c>
      <c r="N49" s="188">
        <v>14806</v>
      </c>
    </row>
    <row r="50" spans="1:14" ht="5.0999999999999996" customHeight="1">
      <c r="C50" s="208"/>
      <c r="D50" s="209"/>
      <c r="E50" s="209"/>
      <c r="F50" s="209"/>
      <c r="G50" s="209"/>
      <c r="H50" s="209"/>
      <c r="I50" s="209"/>
      <c r="J50" s="209"/>
      <c r="K50" s="209"/>
      <c r="L50" s="209"/>
      <c r="M50" s="209"/>
      <c r="N50" s="209"/>
    </row>
    <row r="51" spans="1:14" s="211" customFormat="1" ht="11.1" customHeight="1">
      <c r="A51" s="210" t="s">
        <v>139</v>
      </c>
    </row>
    <row r="52" spans="1:14" s="9" customFormat="1"/>
    <row r="53" spans="1:14" s="9" customFormat="1">
      <c r="D53" s="106" t="s">
        <v>63</v>
      </c>
    </row>
    <row r="54" spans="1:14" s="9" customFormat="1"/>
    <row r="55" spans="1:14" s="9" customFormat="1"/>
    <row r="56" spans="1:14" s="9" customFormat="1"/>
    <row r="57" spans="1:14" s="9" customFormat="1"/>
    <row r="58" spans="1:14" s="9" customFormat="1"/>
    <row r="59" spans="1:14" s="9" customFormat="1"/>
    <row r="60" spans="1:14" s="9" customFormat="1"/>
    <row r="61" spans="1:14" s="9" customFormat="1"/>
    <row r="62" spans="1:14" s="9" customFormat="1"/>
    <row r="63" spans="1:14" s="9" customFormat="1"/>
    <row r="64" spans="1:14" s="9" customFormat="1"/>
    <row r="65" s="9" customFormat="1"/>
    <row r="66" s="9" customFormat="1"/>
    <row r="67" s="9" customFormat="1"/>
  </sheetData>
  <mergeCells count="11">
    <mergeCell ref="A27:A49"/>
    <mergeCell ref="B27:C27"/>
    <mergeCell ref="B28:B39"/>
    <mergeCell ref="B40:B49"/>
    <mergeCell ref="A6:C6"/>
    <mergeCell ref="A7:C7"/>
    <mergeCell ref="A8:A26"/>
    <mergeCell ref="B8:C8"/>
    <mergeCell ref="B9:B14"/>
    <mergeCell ref="B15:B20"/>
    <mergeCell ref="B21:B26"/>
  </mergeCells>
  <hyperlinks>
    <hyperlink ref="I2" location="ÍNDICE!A1" display="VOLVER AL ÍNDICE" xr:uid="{84B5562B-E03F-4F42-AD81-EECC9C5E6E55}"/>
  </hyperlinks>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DD283-F03A-45E8-B883-E531F84631F2}">
  <sheetPr codeName="Hoja31">
    <pageSetUpPr fitToPage="1"/>
  </sheetPr>
  <dimension ref="A1:Z54"/>
  <sheetViews>
    <sheetView zoomScaleNormal="100" zoomScaleSheetLayoutView="98" workbookViewId="0"/>
  </sheetViews>
  <sheetFormatPr baseColWidth="10" defaultColWidth="9.140625" defaultRowHeight="15"/>
  <cols>
    <col min="1" max="2" width="3.5703125" style="105" customWidth="1"/>
    <col min="3" max="3" width="27.7109375" style="105" customWidth="1"/>
    <col min="4" max="25" width="19.7109375" style="105" customWidth="1"/>
    <col min="26" max="26" width="15.85546875" style="105" customWidth="1"/>
    <col min="27" max="236" width="9.140625" style="105"/>
    <col min="237" max="237" width="0.42578125" style="105" customWidth="1"/>
    <col min="238" max="238" width="12.140625" style="105" customWidth="1"/>
    <col min="239" max="239" width="9.85546875" style="105" customWidth="1"/>
    <col min="240" max="241" width="10" style="105" customWidth="1"/>
    <col min="242" max="247" width="9.28515625" style="105" customWidth="1"/>
    <col min="248" max="492" width="9.140625" style="105"/>
    <col min="493" max="493" width="0.42578125" style="105" customWidth="1"/>
    <col min="494" max="494" width="12.140625" style="105" customWidth="1"/>
    <col min="495" max="495" width="9.85546875" style="105" customWidth="1"/>
    <col min="496" max="497" width="10" style="105" customWidth="1"/>
    <col min="498" max="503" width="9.28515625" style="105" customWidth="1"/>
    <col min="504" max="748" width="9.140625" style="105"/>
    <col min="749" max="749" width="0.42578125" style="105" customWidth="1"/>
    <col min="750" max="750" width="12.140625" style="105" customWidth="1"/>
    <col min="751" max="751" width="9.85546875" style="105" customWidth="1"/>
    <col min="752" max="753" width="10" style="105" customWidth="1"/>
    <col min="754" max="759" width="9.28515625" style="105" customWidth="1"/>
    <col min="760" max="1004" width="9.140625" style="105"/>
    <col min="1005" max="1005" width="0.42578125" style="105" customWidth="1"/>
    <col min="1006" max="1006" width="12.140625" style="105" customWidth="1"/>
    <col min="1007" max="1007" width="9.85546875" style="105" customWidth="1"/>
    <col min="1008" max="1009" width="10" style="105" customWidth="1"/>
    <col min="1010" max="1015" width="9.28515625" style="105" customWidth="1"/>
    <col min="1016" max="1260" width="9.140625" style="105"/>
    <col min="1261" max="1261" width="0.42578125" style="105" customWidth="1"/>
    <col min="1262" max="1262" width="12.140625" style="105" customWidth="1"/>
    <col min="1263" max="1263" width="9.85546875" style="105" customWidth="1"/>
    <col min="1264" max="1265" width="10" style="105" customWidth="1"/>
    <col min="1266" max="1271" width="9.28515625" style="105" customWidth="1"/>
    <col min="1272" max="1516" width="9.140625" style="105"/>
    <col min="1517" max="1517" width="0.42578125" style="105" customWidth="1"/>
    <col min="1518" max="1518" width="12.140625" style="105" customWidth="1"/>
    <col min="1519" max="1519" width="9.85546875" style="105" customWidth="1"/>
    <col min="1520" max="1521" width="10" style="105" customWidth="1"/>
    <col min="1522" max="1527" width="9.28515625" style="105" customWidth="1"/>
    <col min="1528" max="1772" width="9.140625" style="105"/>
    <col min="1773" max="1773" width="0.42578125" style="105" customWidth="1"/>
    <col min="1774" max="1774" width="12.140625" style="105" customWidth="1"/>
    <col min="1775" max="1775" width="9.85546875" style="105" customWidth="1"/>
    <col min="1776" max="1777" width="10" style="105" customWidth="1"/>
    <col min="1778" max="1783" width="9.28515625" style="105" customWidth="1"/>
    <col min="1784" max="2028" width="9.140625" style="105"/>
    <col min="2029" max="2029" width="0.42578125" style="105" customWidth="1"/>
    <col min="2030" max="2030" width="12.140625" style="105" customWidth="1"/>
    <col min="2031" max="2031" width="9.85546875" style="105" customWidth="1"/>
    <col min="2032" max="2033" width="10" style="105" customWidth="1"/>
    <col min="2034" max="2039" width="9.28515625" style="105" customWidth="1"/>
    <col min="2040" max="2284" width="9.140625" style="105"/>
    <col min="2285" max="2285" width="0.42578125" style="105" customWidth="1"/>
    <col min="2286" max="2286" width="12.140625" style="105" customWidth="1"/>
    <col min="2287" max="2287" width="9.85546875" style="105" customWidth="1"/>
    <col min="2288" max="2289" width="10" style="105" customWidth="1"/>
    <col min="2290" max="2295" width="9.28515625" style="105" customWidth="1"/>
    <col min="2296" max="2540" width="9.140625" style="105"/>
    <col min="2541" max="2541" width="0.42578125" style="105" customWidth="1"/>
    <col min="2542" max="2542" width="12.140625" style="105" customWidth="1"/>
    <col min="2543" max="2543" width="9.85546875" style="105" customWidth="1"/>
    <col min="2544" max="2545" width="10" style="105" customWidth="1"/>
    <col min="2546" max="2551" width="9.28515625" style="105" customWidth="1"/>
    <col min="2552" max="2796" width="9.140625" style="105"/>
    <col min="2797" max="2797" width="0.42578125" style="105" customWidth="1"/>
    <col min="2798" max="2798" width="12.140625" style="105" customWidth="1"/>
    <col min="2799" max="2799" width="9.85546875" style="105" customWidth="1"/>
    <col min="2800" max="2801" width="10" style="105" customWidth="1"/>
    <col min="2802" max="2807" width="9.28515625" style="105" customWidth="1"/>
    <col min="2808" max="3052" width="9.140625" style="105"/>
    <col min="3053" max="3053" width="0.42578125" style="105" customWidth="1"/>
    <col min="3054" max="3054" width="12.140625" style="105" customWidth="1"/>
    <col min="3055" max="3055" width="9.85546875" style="105" customWidth="1"/>
    <col min="3056" max="3057" width="10" style="105" customWidth="1"/>
    <col min="3058" max="3063" width="9.28515625" style="105" customWidth="1"/>
    <col min="3064" max="3308" width="9.140625" style="105"/>
    <col min="3309" max="3309" width="0.42578125" style="105" customWidth="1"/>
    <col min="3310" max="3310" width="12.140625" style="105" customWidth="1"/>
    <col min="3311" max="3311" width="9.85546875" style="105" customWidth="1"/>
    <col min="3312" max="3313" width="10" style="105" customWidth="1"/>
    <col min="3314" max="3319" width="9.28515625" style="105" customWidth="1"/>
    <col min="3320" max="3564" width="9.140625" style="105"/>
    <col min="3565" max="3565" width="0.42578125" style="105" customWidth="1"/>
    <col min="3566" max="3566" width="12.140625" style="105" customWidth="1"/>
    <col min="3567" max="3567" width="9.85546875" style="105" customWidth="1"/>
    <col min="3568" max="3569" width="10" style="105" customWidth="1"/>
    <col min="3570" max="3575" width="9.28515625" style="105" customWidth="1"/>
    <col min="3576" max="3820" width="9.140625" style="105"/>
    <col min="3821" max="3821" width="0.42578125" style="105" customWidth="1"/>
    <col min="3822" max="3822" width="12.140625" style="105" customWidth="1"/>
    <col min="3823" max="3823" width="9.85546875" style="105" customWidth="1"/>
    <col min="3824" max="3825" width="10" style="105" customWidth="1"/>
    <col min="3826" max="3831" width="9.28515625" style="105" customWidth="1"/>
    <col min="3832" max="4076" width="9.140625" style="105"/>
    <col min="4077" max="4077" width="0.42578125" style="105" customWidth="1"/>
    <col min="4078" max="4078" width="12.140625" style="105" customWidth="1"/>
    <col min="4079" max="4079" width="9.85546875" style="105" customWidth="1"/>
    <col min="4080" max="4081" width="10" style="105" customWidth="1"/>
    <col min="4082" max="4087" width="9.28515625" style="105" customWidth="1"/>
    <col min="4088" max="4332" width="9.140625" style="105"/>
    <col min="4333" max="4333" width="0.42578125" style="105" customWidth="1"/>
    <col min="4334" max="4334" width="12.140625" style="105" customWidth="1"/>
    <col min="4335" max="4335" width="9.85546875" style="105" customWidth="1"/>
    <col min="4336" max="4337" width="10" style="105" customWidth="1"/>
    <col min="4338" max="4343" width="9.28515625" style="105" customWidth="1"/>
    <col min="4344" max="4588" width="9.140625" style="105"/>
    <col min="4589" max="4589" width="0.42578125" style="105" customWidth="1"/>
    <col min="4590" max="4590" width="12.140625" style="105" customWidth="1"/>
    <col min="4591" max="4591" width="9.85546875" style="105" customWidth="1"/>
    <col min="4592" max="4593" width="10" style="105" customWidth="1"/>
    <col min="4594" max="4599" width="9.28515625" style="105" customWidth="1"/>
    <col min="4600" max="4844" width="9.140625" style="105"/>
    <col min="4845" max="4845" width="0.42578125" style="105" customWidth="1"/>
    <col min="4846" max="4846" width="12.140625" style="105" customWidth="1"/>
    <col min="4847" max="4847" width="9.85546875" style="105" customWidth="1"/>
    <col min="4848" max="4849" width="10" style="105" customWidth="1"/>
    <col min="4850" max="4855" width="9.28515625" style="105" customWidth="1"/>
    <col min="4856" max="5100" width="9.140625" style="105"/>
    <col min="5101" max="5101" width="0.42578125" style="105" customWidth="1"/>
    <col min="5102" max="5102" width="12.140625" style="105" customWidth="1"/>
    <col min="5103" max="5103" width="9.85546875" style="105" customWidth="1"/>
    <col min="5104" max="5105" width="10" style="105" customWidth="1"/>
    <col min="5106" max="5111" width="9.28515625" style="105" customWidth="1"/>
    <col min="5112" max="5356" width="9.140625" style="105"/>
    <col min="5357" max="5357" width="0.42578125" style="105" customWidth="1"/>
    <col min="5358" max="5358" width="12.140625" style="105" customWidth="1"/>
    <col min="5359" max="5359" width="9.85546875" style="105" customWidth="1"/>
    <col min="5360" max="5361" width="10" style="105" customWidth="1"/>
    <col min="5362" max="5367" width="9.28515625" style="105" customWidth="1"/>
    <col min="5368" max="5612" width="9.140625" style="105"/>
    <col min="5613" max="5613" width="0.42578125" style="105" customWidth="1"/>
    <col min="5614" max="5614" width="12.140625" style="105" customWidth="1"/>
    <col min="5615" max="5615" width="9.85546875" style="105" customWidth="1"/>
    <col min="5616" max="5617" width="10" style="105" customWidth="1"/>
    <col min="5618" max="5623" width="9.28515625" style="105" customWidth="1"/>
    <col min="5624" max="5868" width="9.140625" style="105"/>
    <col min="5869" max="5869" width="0.42578125" style="105" customWidth="1"/>
    <col min="5870" max="5870" width="12.140625" style="105" customWidth="1"/>
    <col min="5871" max="5871" width="9.85546875" style="105" customWidth="1"/>
    <col min="5872" max="5873" width="10" style="105" customWidth="1"/>
    <col min="5874" max="5879" width="9.28515625" style="105" customWidth="1"/>
    <col min="5880" max="6124" width="9.140625" style="105"/>
    <col min="6125" max="6125" width="0.42578125" style="105" customWidth="1"/>
    <col min="6126" max="6126" width="12.140625" style="105" customWidth="1"/>
    <col min="6127" max="6127" width="9.85546875" style="105" customWidth="1"/>
    <col min="6128" max="6129" width="10" style="105" customWidth="1"/>
    <col min="6130" max="6135" width="9.28515625" style="105" customWidth="1"/>
    <col min="6136" max="6380" width="9.140625" style="105"/>
    <col min="6381" max="6381" width="0.42578125" style="105" customWidth="1"/>
    <col min="6382" max="6382" width="12.140625" style="105" customWidth="1"/>
    <col min="6383" max="6383" width="9.85546875" style="105" customWidth="1"/>
    <col min="6384" max="6385" width="10" style="105" customWidth="1"/>
    <col min="6386" max="6391" width="9.28515625" style="105" customWidth="1"/>
    <col min="6392" max="6636" width="9.140625" style="105"/>
    <col min="6637" max="6637" width="0.42578125" style="105" customWidth="1"/>
    <col min="6638" max="6638" width="12.140625" style="105" customWidth="1"/>
    <col min="6639" max="6639" width="9.85546875" style="105" customWidth="1"/>
    <col min="6640" max="6641" width="10" style="105" customWidth="1"/>
    <col min="6642" max="6647" width="9.28515625" style="105" customWidth="1"/>
    <col min="6648" max="6892" width="9.140625" style="105"/>
    <col min="6893" max="6893" width="0.42578125" style="105" customWidth="1"/>
    <col min="6894" max="6894" width="12.140625" style="105" customWidth="1"/>
    <col min="6895" max="6895" width="9.85546875" style="105" customWidth="1"/>
    <col min="6896" max="6897" width="10" style="105" customWidth="1"/>
    <col min="6898" max="6903" width="9.28515625" style="105" customWidth="1"/>
    <col min="6904" max="7148" width="9.140625" style="105"/>
    <col min="7149" max="7149" width="0.42578125" style="105" customWidth="1"/>
    <col min="7150" max="7150" width="12.140625" style="105" customWidth="1"/>
    <col min="7151" max="7151" width="9.85546875" style="105" customWidth="1"/>
    <col min="7152" max="7153" width="10" style="105" customWidth="1"/>
    <col min="7154" max="7159" width="9.28515625" style="105" customWidth="1"/>
    <col min="7160" max="7404" width="9.140625" style="105"/>
    <col min="7405" max="7405" width="0.42578125" style="105" customWidth="1"/>
    <col min="7406" max="7406" width="12.140625" style="105" customWidth="1"/>
    <col min="7407" max="7407" width="9.85546875" style="105" customWidth="1"/>
    <col min="7408" max="7409" width="10" style="105" customWidth="1"/>
    <col min="7410" max="7415" width="9.28515625" style="105" customWidth="1"/>
    <col min="7416" max="7660" width="9.140625" style="105"/>
    <col min="7661" max="7661" width="0.42578125" style="105" customWidth="1"/>
    <col min="7662" max="7662" width="12.140625" style="105" customWidth="1"/>
    <col min="7663" max="7663" width="9.85546875" style="105" customWidth="1"/>
    <col min="7664" max="7665" width="10" style="105" customWidth="1"/>
    <col min="7666" max="7671" width="9.28515625" style="105" customWidth="1"/>
    <col min="7672" max="7916" width="9.140625" style="105"/>
    <col min="7917" max="7917" width="0.42578125" style="105" customWidth="1"/>
    <col min="7918" max="7918" width="12.140625" style="105" customWidth="1"/>
    <col min="7919" max="7919" width="9.85546875" style="105" customWidth="1"/>
    <col min="7920" max="7921" width="10" style="105" customWidth="1"/>
    <col min="7922" max="7927" width="9.28515625" style="105" customWidth="1"/>
    <col min="7928" max="8172" width="9.140625" style="105"/>
    <col min="8173" max="8173" width="0.42578125" style="105" customWidth="1"/>
    <col min="8174" max="8174" width="12.140625" style="105" customWidth="1"/>
    <col min="8175" max="8175" width="9.85546875" style="105" customWidth="1"/>
    <col min="8176" max="8177" width="10" style="105" customWidth="1"/>
    <col min="8178" max="8183" width="9.28515625" style="105" customWidth="1"/>
    <col min="8184" max="8428" width="9.140625" style="105"/>
    <col min="8429" max="8429" width="0.42578125" style="105" customWidth="1"/>
    <col min="8430" max="8430" width="12.140625" style="105" customWidth="1"/>
    <col min="8431" max="8431" width="9.85546875" style="105" customWidth="1"/>
    <col min="8432" max="8433" width="10" style="105" customWidth="1"/>
    <col min="8434" max="8439" width="9.28515625" style="105" customWidth="1"/>
    <col min="8440" max="8684" width="9.140625" style="105"/>
    <col min="8685" max="8685" width="0.42578125" style="105" customWidth="1"/>
    <col min="8686" max="8686" width="12.140625" style="105" customWidth="1"/>
    <col min="8687" max="8687" width="9.85546875" style="105" customWidth="1"/>
    <col min="8688" max="8689" width="10" style="105" customWidth="1"/>
    <col min="8690" max="8695" width="9.28515625" style="105" customWidth="1"/>
    <col min="8696" max="8940" width="9.140625" style="105"/>
    <col min="8941" max="8941" width="0.42578125" style="105" customWidth="1"/>
    <col min="8942" max="8942" width="12.140625" style="105" customWidth="1"/>
    <col min="8943" max="8943" width="9.85546875" style="105" customWidth="1"/>
    <col min="8944" max="8945" width="10" style="105" customWidth="1"/>
    <col min="8946" max="8951" width="9.28515625" style="105" customWidth="1"/>
    <col min="8952" max="9196" width="9.140625" style="105"/>
    <col min="9197" max="9197" width="0.42578125" style="105" customWidth="1"/>
    <col min="9198" max="9198" width="12.140625" style="105" customWidth="1"/>
    <col min="9199" max="9199" width="9.85546875" style="105" customWidth="1"/>
    <col min="9200" max="9201" width="10" style="105" customWidth="1"/>
    <col min="9202" max="9207" width="9.28515625" style="105" customWidth="1"/>
    <col min="9208" max="9452" width="9.140625" style="105"/>
    <col min="9453" max="9453" width="0.42578125" style="105" customWidth="1"/>
    <col min="9454" max="9454" width="12.140625" style="105" customWidth="1"/>
    <col min="9455" max="9455" width="9.85546875" style="105" customWidth="1"/>
    <col min="9456" max="9457" width="10" style="105" customWidth="1"/>
    <col min="9458" max="9463" width="9.28515625" style="105" customWidth="1"/>
    <col min="9464" max="9708" width="9.140625" style="105"/>
    <col min="9709" max="9709" width="0.42578125" style="105" customWidth="1"/>
    <col min="9710" max="9710" width="12.140625" style="105" customWidth="1"/>
    <col min="9711" max="9711" width="9.85546875" style="105" customWidth="1"/>
    <col min="9712" max="9713" width="10" style="105" customWidth="1"/>
    <col min="9714" max="9719" width="9.28515625" style="105" customWidth="1"/>
    <col min="9720" max="9964" width="9.140625" style="105"/>
    <col min="9965" max="9965" width="0.42578125" style="105" customWidth="1"/>
    <col min="9966" max="9966" width="12.140625" style="105" customWidth="1"/>
    <col min="9967" max="9967" width="9.85546875" style="105" customWidth="1"/>
    <col min="9968" max="9969" width="10" style="105" customWidth="1"/>
    <col min="9970" max="9975" width="9.28515625" style="105" customWidth="1"/>
    <col min="9976" max="10220" width="9.140625" style="105"/>
    <col min="10221" max="10221" width="0.42578125" style="105" customWidth="1"/>
    <col min="10222" max="10222" width="12.140625" style="105" customWidth="1"/>
    <col min="10223" max="10223" width="9.85546875" style="105" customWidth="1"/>
    <col min="10224" max="10225" width="10" style="105" customWidth="1"/>
    <col min="10226" max="10231" width="9.28515625" style="105" customWidth="1"/>
    <col min="10232" max="10476" width="9.140625" style="105"/>
    <col min="10477" max="10477" width="0.42578125" style="105" customWidth="1"/>
    <col min="10478" max="10478" width="12.140625" style="105" customWidth="1"/>
    <col min="10479" max="10479" width="9.85546875" style="105" customWidth="1"/>
    <col min="10480" max="10481" width="10" style="105" customWidth="1"/>
    <col min="10482" max="10487" width="9.28515625" style="105" customWidth="1"/>
    <col min="10488" max="10732" width="9.140625" style="105"/>
    <col min="10733" max="10733" width="0.42578125" style="105" customWidth="1"/>
    <col min="10734" max="10734" width="12.140625" style="105" customWidth="1"/>
    <col min="10735" max="10735" width="9.85546875" style="105" customWidth="1"/>
    <col min="10736" max="10737" width="10" style="105" customWidth="1"/>
    <col min="10738" max="10743" width="9.28515625" style="105" customWidth="1"/>
    <col min="10744" max="10988" width="9.140625" style="105"/>
    <col min="10989" max="10989" width="0.42578125" style="105" customWidth="1"/>
    <col min="10990" max="10990" width="12.140625" style="105" customWidth="1"/>
    <col min="10991" max="10991" width="9.85546875" style="105" customWidth="1"/>
    <col min="10992" max="10993" width="10" style="105" customWidth="1"/>
    <col min="10994" max="10999" width="9.28515625" style="105" customWidth="1"/>
    <col min="11000" max="11244" width="9.140625" style="105"/>
    <col min="11245" max="11245" width="0.42578125" style="105" customWidth="1"/>
    <col min="11246" max="11246" width="12.140625" style="105" customWidth="1"/>
    <col min="11247" max="11247" width="9.85546875" style="105" customWidth="1"/>
    <col min="11248" max="11249" width="10" style="105" customWidth="1"/>
    <col min="11250" max="11255" width="9.28515625" style="105" customWidth="1"/>
    <col min="11256" max="11500" width="9.140625" style="105"/>
    <col min="11501" max="11501" width="0.42578125" style="105" customWidth="1"/>
    <col min="11502" max="11502" width="12.140625" style="105" customWidth="1"/>
    <col min="11503" max="11503" width="9.85546875" style="105" customWidth="1"/>
    <col min="11504" max="11505" width="10" style="105" customWidth="1"/>
    <col min="11506" max="11511" width="9.28515625" style="105" customWidth="1"/>
    <col min="11512" max="11756" width="9.140625" style="105"/>
    <col min="11757" max="11757" width="0.42578125" style="105" customWidth="1"/>
    <col min="11758" max="11758" width="12.140625" style="105" customWidth="1"/>
    <col min="11759" max="11759" width="9.85546875" style="105" customWidth="1"/>
    <col min="11760" max="11761" width="10" style="105" customWidth="1"/>
    <col min="11762" max="11767" width="9.28515625" style="105" customWidth="1"/>
    <col min="11768" max="12012" width="9.140625" style="105"/>
    <col min="12013" max="12013" width="0.42578125" style="105" customWidth="1"/>
    <col min="12014" max="12014" width="12.140625" style="105" customWidth="1"/>
    <col min="12015" max="12015" width="9.85546875" style="105" customWidth="1"/>
    <col min="12016" max="12017" width="10" style="105" customWidth="1"/>
    <col min="12018" max="12023" width="9.28515625" style="105" customWidth="1"/>
    <col min="12024" max="12268" width="9.140625" style="105"/>
    <col min="12269" max="12269" width="0.42578125" style="105" customWidth="1"/>
    <col min="12270" max="12270" width="12.140625" style="105" customWidth="1"/>
    <col min="12271" max="12271" width="9.85546875" style="105" customWidth="1"/>
    <col min="12272" max="12273" width="10" style="105" customWidth="1"/>
    <col min="12274" max="12279" width="9.28515625" style="105" customWidth="1"/>
    <col min="12280" max="12524" width="9.140625" style="105"/>
    <col min="12525" max="12525" width="0.42578125" style="105" customWidth="1"/>
    <col min="12526" max="12526" width="12.140625" style="105" customWidth="1"/>
    <col min="12527" max="12527" width="9.85546875" style="105" customWidth="1"/>
    <col min="12528" max="12529" width="10" style="105" customWidth="1"/>
    <col min="12530" max="12535" width="9.28515625" style="105" customWidth="1"/>
    <col min="12536" max="12780" width="9.140625" style="105"/>
    <col min="12781" max="12781" width="0.42578125" style="105" customWidth="1"/>
    <col min="12782" max="12782" width="12.140625" style="105" customWidth="1"/>
    <col min="12783" max="12783" width="9.85546875" style="105" customWidth="1"/>
    <col min="12784" max="12785" width="10" style="105" customWidth="1"/>
    <col min="12786" max="12791" width="9.28515625" style="105" customWidth="1"/>
    <col min="12792" max="13036" width="9.140625" style="105"/>
    <col min="13037" max="13037" width="0.42578125" style="105" customWidth="1"/>
    <col min="13038" max="13038" width="12.140625" style="105" customWidth="1"/>
    <col min="13039" max="13039" width="9.85546875" style="105" customWidth="1"/>
    <col min="13040" max="13041" width="10" style="105" customWidth="1"/>
    <col min="13042" max="13047" width="9.28515625" style="105" customWidth="1"/>
    <col min="13048" max="13292" width="9.140625" style="105"/>
    <col min="13293" max="13293" width="0.42578125" style="105" customWidth="1"/>
    <col min="13294" max="13294" width="12.140625" style="105" customWidth="1"/>
    <col min="13295" max="13295" width="9.85546875" style="105" customWidth="1"/>
    <col min="13296" max="13297" width="10" style="105" customWidth="1"/>
    <col min="13298" max="13303" width="9.28515625" style="105" customWidth="1"/>
    <col min="13304" max="13548" width="9.140625" style="105"/>
    <col min="13549" max="13549" width="0.42578125" style="105" customWidth="1"/>
    <col min="13550" max="13550" width="12.140625" style="105" customWidth="1"/>
    <col min="13551" max="13551" width="9.85546875" style="105" customWidth="1"/>
    <col min="13552" max="13553" width="10" style="105" customWidth="1"/>
    <col min="13554" max="13559" width="9.28515625" style="105" customWidth="1"/>
    <col min="13560" max="13804" width="9.140625" style="105"/>
    <col min="13805" max="13805" width="0.42578125" style="105" customWidth="1"/>
    <col min="13806" max="13806" width="12.140625" style="105" customWidth="1"/>
    <col min="13807" max="13807" width="9.85546875" style="105" customWidth="1"/>
    <col min="13808" max="13809" width="10" style="105" customWidth="1"/>
    <col min="13810" max="13815" width="9.28515625" style="105" customWidth="1"/>
    <col min="13816" max="14060" width="9.140625" style="105"/>
    <col min="14061" max="14061" width="0.42578125" style="105" customWidth="1"/>
    <col min="14062" max="14062" width="12.140625" style="105" customWidth="1"/>
    <col min="14063" max="14063" width="9.85546875" style="105" customWidth="1"/>
    <col min="14064" max="14065" width="10" style="105" customWidth="1"/>
    <col min="14066" max="14071" width="9.28515625" style="105" customWidth="1"/>
    <col min="14072" max="14316" width="9.140625" style="105"/>
    <col min="14317" max="14317" width="0.42578125" style="105" customWidth="1"/>
    <col min="14318" max="14318" width="12.140625" style="105" customWidth="1"/>
    <col min="14319" max="14319" width="9.85546875" style="105" customWidth="1"/>
    <col min="14320" max="14321" width="10" style="105" customWidth="1"/>
    <col min="14322" max="14327" width="9.28515625" style="105" customWidth="1"/>
    <col min="14328" max="14572" width="9.140625" style="105"/>
    <col min="14573" max="14573" width="0.42578125" style="105" customWidth="1"/>
    <col min="14574" max="14574" width="12.140625" style="105" customWidth="1"/>
    <col min="14575" max="14575" width="9.85546875" style="105" customWidth="1"/>
    <col min="14576" max="14577" width="10" style="105" customWidth="1"/>
    <col min="14578" max="14583" width="9.28515625" style="105" customWidth="1"/>
    <col min="14584" max="14828" width="9.140625" style="105"/>
    <col min="14829" max="14829" width="0.42578125" style="105" customWidth="1"/>
    <col min="14830" max="14830" width="12.140625" style="105" customWidth="1"/>
    <col min="14831" max="14831" width="9.85546875" style="105" customWidth="1"/>
    <col min="14832" max="14833" width="10" style="105" customWidth="1"/>
    <col min="14834" max="14839" width="9.28515625" style="105" customWidth="1"/>
    <col min="14840" max="15084" width="9.140625" style="105"/>
    <col min="15085" max="15085" width="0.42578125" style="105" customWidth="1"/>
    <col min="15086" max="15086" width="12.140625" style="105" customWidth="1"/>
    <col min="15087" max="15087" width="9.85546875" style="105" customWidth="1"/>
    <col min="15088" max="15089" width="10" style="105" customWidth="1"/>
    <col min="15090" max="15095" width="9.28515625" style="105" customWidth="1"/>
    <col min="15096" max="15340" width="9.140625" style="105"/>
    <col min="15341" max="15341" width="0.42578125" style="105" customWidth="1"/>
    <col min="15342" max="15342" width="12.140625" style="105" customWidth="1"/>
    <col min="15343" max="15343" width="9.85546875" style="105" customWidth="1"/>
    <col min="15344" max="15345" width="10" style="105" customWidth="1"/>
    <col min="15346" max="15351" width="9.28515625" style="105" customWidth="1"/>
    <col min="15352" max="15596" width="9.140625" style="105"/>
    <col min="15597" max="15597" width="0.42578125" style="105" customWidth="1"/>
    <col min="15598" max="15598" width="12.140625" style="105" customWidth="1"/>
    <col min="15599" max="15599" width="9.85546875" style="105" customWidth="1"/>
    <col min="15600" max="15601" width="10" style="105" customWidth="1"/>
    <col min="15602" max="15607" width="9.28515625" style="105" customWidth="1"/>
    <col min="15608" max="15852" width="9.140625" style="105"/>
    <col min="15853" max="15853" width="0.42578125" style="105" customWidth="1"/>
    <col min="15854" max="15854" width="12.140625" style="105" customWidth="1"/>
    <col min="15855" max="15855" width="9.85546875" style="105" customWidth="1"/>
    <col min="15856" max="15857" width="10" style="105" customWidth="1"/>
    <col min="15858" max="15863" width="9.28515625" style="105" customWidth="1"/>
    <col min="15864" max="16108" width="9.140625" style="105"/>
    <col min="16109" max="16109" width="0.42578125" style="105" customWidth="1"/>
    <col min="16110" max="16110" width="12.140625" style="105" customWidth="1"/>
    <col min="16111" max="16111" width="9.85546875" style="105" customWidth="1"/>
    <col min="16112" max="16113" width="10" style="105" customWidth="1"/>
    <col min="16114" max="16119" width="9.28515625" style="105" customWidth="1"/>
    <col min="16120" max="16384" width="9.140625" style="105"/>
  </cols>
  <sheetData>
    <row r="1" spans="1:26" s="1" customFormat="1" ht="12"/>
    <row r="2" spans="1:26" s="1" customFormat="1" ht="18" customHeight="1">
      <c r="H2" s="24" t="s">
        <v>64</v>
      </c>
    </row>
    <row r="3" spans="1:26" s="1" customFormat="1" ht="18.75" customHeight="1"/>
    <row r="4" spans="1:26" s="1" customFormat="1" ht="18">
      <c r="I4" s="2" t="s">
        <v>394</v>
      </c>
      <c r="N4" s="25"/>
    </row>
    <row r="5" spans="1:26" s="26" customFormat="1" ht="30" customHeight="1">
      <c r="A5" s="323" t="s">
        <v>30</v>
      </c>
      <c r="B5" s="323"/>
      <c r="C5" s="323"/>
      <c r="D5" s="323"/>
      <c r="E5" s="323"/>
      <c r="F5" s="323"/>
      <c r="G5" s="323"/>
      <c r="H5" s="323"/>
      <c r="I5" s="323"/>
      <c r="J5" s="323"/>
      <c r="K5" s="117"/>
      <c r="L5" s="1"/>
      <c r="M5" s="1"/>
      <c r="N5" s="1"/>
      <c r="O5" s="1"/>
      <c r="P5" s="1"/>
    </row>
    <row r="6" spans="1:26" s="26" customFormat="1" ht="44.25" customHeight="1">
      <c r="A6" s="300"/>
      <c r="B6" s="301"/>
      <c r="C6" s="324"/>
      <c r="D6" s="212" t="s">
        <v>484</v>
      </c>
      <c r="E6" s="213" t="s">
        <v>485</v>
      </c>
      <c r="F6" s="213" t="s">
        <v>486</v>
      </c>
      <c r="G6" s="213" t="s">
        <v>487</v>
      </c>
      <c r="H6" s="214" t="s">
        <v>488</v>
      </c>
      <c r="I6" s="212" t="s">
        <v>489</v>
      </c>
      <c r="J6" s="213" t="s">
        <v>490</v>
      </c>
      <c r="K6" s="213" t="s">
        <v>491</v>
      </c>
      <c r="L6" s="213" t="s">
        <v>492</v>
      </c>
      <c r="M6" s="213" t="s">
        <v>493</v>
      </c>
      <c r="N6" s="214" t="s">
        <v>494</v>
      </c>
      <c r="O6" s="212" t="s">
        <v>495</v>
      </c>
      <c r="P6" s="213" t="s">
        <v>496</v>
      </c>
      <c r="Q6" s="213" t="s">
        <v>497</v>
      </c>
      <c r="R6" s="213" t="s">
        <v>498</v>
      </c>
      <c r="S6" s="213" t="s">
        <v>499</v>
      </c>
      <c r="T6" s="213" t="s">
        <v>500</v>
      </c>
      <c r="U6" s="213" t="s">
        <v>501</v>
      </c>
      <c r="V6" s="213" t="s">
        <v>502</v>
      </c>
      <c r="W6" s="213" t="s">
        <v>503</v>
      </c>
      <c r="X6" s="213" t="s">
        <v>504</v>
      </c>
      <c r="Y6" s="213" t="s">
        <v>505</v>
      </c>
      <c r="Z6" s="213" t="s">
        <v>506</v>
      </c>
    </row>
    <row r="7" spans="1:26" s="26" customFormat="1" ht="3" customHeight="1">
      <c r="C7" s="110"/>
      <c r="D7" s="110"/>
      <c r="E7" s="110"/>
      <c r="F7" s="110"/>
      <c r="G7" s="110"/>
      <c r="H7" s="110"/>
    </row>
    <row r="8" spans="1:26" s="26" customFormat="1" ht="15.6" customHeight="1">
      <c r="A8" s="312" t="s">
        <v>211</v>
      </c>
      <c r="B8" s="313"/>
      <c r="C8" s="314"/>
      <c r="D8" s="151">
        <v>233506</v>
      </c>
      <c r="E8" s="151">
        <v>678</v>
      </c>
      <c r="F8" s="151">
        <v>11</v>
      </c>
      <c r="G8" s="151">
        <v>10495</v>
      </c>
      <c r="H8" s="151">
        <v>219</v>
      </c>
      <c r="I8" s="151">
        <v>1454</v>
      </c>
      <c r="J8" s="151">
        <v>12367</v>
      </c>
      <c r="K8" s="151">
        <v>29212</v>
      </c>
      <c r="L8" s="151">
        <v>20602</v>
      </c>
      <c r="M8" s="151">
        <v>28987</v>
      </c>
      <c r="N8" s="151">
        <v>23287</v>
      </c>
      <c r="O8" s="151">
        <v>5553</v>
      </c>
      <c r="P8" s="151">
        <v>2585</v>
      </c>
      <c r="Q8" s="151">
        <v>1496</v>
      </c>
      <c r="R8" s="151">
        <v>12637</v>
      </c>
      <c r="S8" s="151">
        <v>27819</v>
      </c>
      <c r="T8" s="151">
        <v>1762</v>
      </c>
      <c r="U8" s="151">
        <v>8064</v>
      </c>
      <c r="V8" s="151">
        <v>13508</v>
      </c>
      <c r="W8" s="151">
        <v>20228</v>
      </c>
      <c r="X8" s="151">
        <v>5223</v>
      </c>
      <c r="Y8" s="151">
        <v>7270</v>
      </c>
      <c r="Z8" s="151">
        <v>49</v>
      </c>
    </row>
    <row r="9" spans="1:26" s="26" customFormat="1" ht="15.6" customHeight="1">
      <c r="A9" s="288" t="s">
        <v>291</v>
      </c>
      <c r="B9" s="290" t="s">
        <v>153</v>
      </c>
      <c r="C9" s="291"/>
      <c r="D9" s="151">
        <v>105814</v>
      </c>
      <c r="E9" s="151">
        <v>510</v>
      </c>
      <c r="F9" s="151">
        <v>8</v>
      </c>
      <c r="G9" s="151">
        <v>4221</v>
      </c>
      <c r="H9" s="151">
        <v>136</v>
      </c>
      <c r="I9" s="151">
        <v>238</v>
      </c>
      <c r="J9" s="151">
        <v>10128</v>
      </c>
      <c r="K9" s="151">
        <v>13662</v>
      </c>
      <c r="L9" s="151">
        <v>10575</v>
      </c>
      <c r="M9" s="151">
        <v>16200</v>
      </c>
      <c r="N9" s="151">
        <v>706</v>
      </c>
      <c r="O9" s="151">
        <v>4646</v>
      </c>
      <c r="P9" s="151">
        <v>1797</v>
      </c>
      <c r="Q9" s="151">
        <v>1197</v>
      </c>
      <c r="R9" s="151">
        <v>8098</v>
      </c>
      <c r="S9" s="151">
        <v>12146</v>
      </c>
      <c r="T9" s="151">
        <v>314</v>
      </c>
      <c r="U9" s="151">
        <v>3213</v>
      </c>
      <c r="V9" s="151">
        <v>3932</v>
      </c>
      <c r="W9" s="151">
        <v>4552</v>
      </c>
      <c r="X9" s="151">
        <v>3322</v>
      </c>
      <c r="Y9" s="151">
        <v>6185</v>
      </c>
      <c r="Z9" s="151">
        <v>28</v>
      </c>
    </row>
    <row r="10" spans="1:26" s="26" customFormat="1" ht="15.6" customHeight="1">
      <c r="A10" s="289"/>
      <c r="B10" s="297" t="s">
        <v>292</v>
      </c>
      <c r="C10" s="184" t="s">
        <v>293</v>
      </c>
      <c r="D10" s="185">
        <v>50896</v>
      </c>
      <c r="E10" s="185">
        <v>205</v>
      </c>
      <c r="F10" s="185">
        <v>7</v>
      </c>
      <c r="G10" s="185">
        <v>2987</v>
      </c>
      <c r="H10" s="185">
        <v>108</v>
      </c>
      <c r="I10" s="185">
        <v>144</v>
      </c>
      <c r="J10" s="185">
        <v>8376</v>
      </c>
      <c r="K10" s="185">
        <v>6467</v>
      </c>
      <c r="L10" s="185">
        <v>4679</v>
      </c>
      <c r="M10" s="185">
        <v>6216</v>
      </c>
      <c r="N10" s="185">
        <v>291</v>
      </c>
      <c r="O10" s="185">
        <v>3969</v>
      </c>
      <c r="P10" s="185">
        <v>1448</v>
      </c>
      <c r="Q10" s="185">
        <v>956</v>
      </c>
      <c r="R10" s="185">
        <v>4815</v>
      </c>
      <c r="S10" s="185">
        <v>3175</v>
      </c>
      <c r="T10" s="185">
        <v>85</v>
      </c>
      <c r="U10" s="185">
        <v>798</v>
      </c>
      <c r="V10" s="185">
        <v>1574</v>
      </c>
      <c r="W10" s="185">
        <v>492</v>
      </c>
      <c r="X10" s="185">
        <v>1643</v>
      </c>
      <c r="Y10" s="185">
        <v>2450</v>
      </c>
      <c r="Z10" s="185">
        <v>11</v>
      </c>
    </row>
    <row r="11" spans="1:26" s="26" customFormat="1" ht="15.6" customHeight="1">
      <c r="A11" s="289"/>
      <c r="B11" s="292"/>
      <c r="C11" s="184" t="s">
        <v>294</v>
      </c>
      <c r="D11" s="185">
        <v>64</v>
      </c>
      <c r="E11" s="185">
        <v>0</v>
      </c>
      <c r="F11" s="185">
        <v>0</v>
      </c>
      <c r="G11" s="185">
        <v>3</v>
      </c>
      <c r="H11" s="185">
        <v>0</v>
      </c>
      <c r="I11" s="185">
        <v>0</v>
      </c>
      <c r="J11" s="185">
        <v>8</v>
      </c>
      <c r="K11" s="185">
        <v>5</v>
      </c>
      <c r="L11" s="185">
        <v>5</v>
      </c>
      <c r="M11" s="185">
        <v>4</v>
      </c>
      <c r="N11" s="185">
        <v>1</v>
      </c>
      <c r="O11" s="185">
        <v>4</v>
      </c>
      <c r="P11" s="185">
        <v>1</v>
      </c>
      <c r="Q11" s="185">
        <v>2</v>
      </c>
      <c r="R11" s="185">
        <v>9</v>
      </c>
      <c r="S11" s="185">
        <v>12</v>
      </c>
      <c r="T11" s="185">
        <v>0</v>
      </c>
      <c r="U11" s="185">
        <v>1</v>
      </c>
      <c r="V11" s="185">
        <v>4</v>
      </c>
      <c r="W11" s="185">
        <v>1</v>
      </c>
      <c r="X11" s="185">
        <v>2</v>
      </c>
      <c r="Y11" s="185">
        <v>2</v>
      </c>
      <c r="Z11" s="185">
        <v>0</v>
      </c>
    </row>
    <row r="12" spans="1:26" s="26" customFormat="1" ht="15.6" customHeight="1">
      <c r="A12" s="289"/>
      <c r="B12" s="292"/>
      <c r="C12" s="184" t="s">
        <v>295</v>
      </c>
      <c r="D12" s="185">
        <v>96</v>
      </c>
      <c r="E12" s="185">
        <v>0</v>
      </c>
      <c r="F12" s="185">
        <v>0</v>
      </c>
      <c r="G12" s="185">
        <v>3</v>
      </c>
      <c r="H12" s="185">
        <v>0</v>
      </c>
      <c r="I12" s="185">
        <v>1</v>
      </c>
      <c r="J12" s="185">
        <v>11</v>
      </c>
      <c r="K12" s="185">
        <v>11</v>
      </c>
      <c r="L12" s="185">
        <v>11</v>
      </c>
      <c r="M12" s="185">
        <v>1</v>
      </c>
      <c r="N12" s="185">
        <v>0</v>
      </c>
      <c r="O12" s="185">
        <v>8</v>
      </c>
      <c r="P12" s="185">
        <v>2</v>
      </c>
      <c r="Q12" s="185">
        <v>1</v>
      </c>
      <c r="R12" s="185">
        <v>9</v>
      </c>
      <c r="S12" s="185">
        <v>22</v>
      </c>
      <c r="T12" s="185">
        <v>0</v>
      </c>
      <c r="U12" s="185">
        <v>2</v>
      </c>
      <c r="V12" s="185">
        <v>6</v>
      </c>
      <c r="W12" s="185">
        <v>1</v>
      </c>
      <c r="X12" s="185">
        <v>7</v>
      </c>
      <c r="Y12" s="185">
        <v>0</v>
      </c>
      <c r="Z12" s="185">
        <v>0</v>
      </c>
    </row>
    <row r="13" spans="1:26" s="26" customFormat="1" ht="15.6" customHeight="1">
      <c r="A13" s="289"/>
      <c r="B13" s="292"/>
      <c r="C13" s="184" t="s">
        <v>296</v>
      </c>
      <c r="D13" s="185">
        <v>35</v>
      </c>
      <c r="E13" s="185">
        <v>0</v>
      </c>
      <c r="F13" s="185">
        <v>0</v>
      </c>
      <c r="G13" s="185">
        <v>2</v>
      </c>
      <c r="H13" s="185">
        <v>0</v>
      </c>
      <c r="I13" s="185">
        <v>0</v>
      </c>
      <c r="J13" s="185">
        <v>0</v>
      </c>
      <c r="K13" s="185">
        <v>0</v>
      </c>
      <c r="L13" s="185">
        <v>2</v>
      </c>
      <c r="M13" s="185">
        <v>0</v>
      </c>
      <c r="N13" s="185">
        <v>0</v>
      </c>
      <c r="O13" s="185">
        <v>3</v>
      </c>
      <c r="P13" s="185">
        <v>0</v>
      </c>
      <c r="Q13" s="185">
        <v>0</v>
      </c>
      <c r="R13" s="185">
        <v>1</v>
      </c>
      <c r="S13" s="185">
        <v>23</v>
      </c>
      <c r="T13" s="185">
        <v>0</v>
      </c>
      <c r="U13" s="185">
        <v>0</v>
      </c>
      <c r="V13" s="185">
        <v>2</v>
      </c>
      <c r="W13" s="185">
        <v>0</v>
      </c>
      <c r="X13" s="185">
        <v>2</v>
      </c>
      <c r="Y13" s="185">
        <v>0</v>
      </c>
      <c r="Z13" s="185">
        <v>0</v>
      </c>
    </row>
    <row r="14" spans="1:26" s="26" customFormat="1" ht="15.6" customHeight="1">
      <c r="A14" s="289"/>
      <c r="B14" s="292"/>
      <c r="C14" s="184" t="s">
        <v>297</v>
      </c>
      <c r="D14" s="185">
        <v>2828</v>
      </c>
      <c r="E14" s="185">
        <v>6</v>
      </c>
      <c r="F14" s="185">
        <v>1</v>
      </c>
      <c r="G14" s="185">
        <v>309</v>
      </c>
      <c r="H14" s="185">
        <v>2</v>
      </c>
      <c r="I14" s="185">
        <v>36</v>
      </c>
      <c r="J14" s="185">
        <v>262</v>
      </c>
      <c r="K14" s="185">
        <v>382</v>
      </c>
      <c r="L14" s="185">
        <v>205</v>
      </c>
      <c r="M14" s="185">
        <v>234</v>
      </c>
      <c r="N14" s="185">
        <v>43</v>
      </c>
      <c r="O14" s="185">
        <v>82</v>
      </c>
      <c r="P14" s="185">
        <v>71</v>
      </c>
      <c r="Q14" s="185">
        <v>21</v>
      </c>
      <c r="R14" s="185">
        <v>274</v>
      </c>
      <c r="S14" s="185">
        <v>300</v>
      </c>
      <c r="T14" s="185">
        <v>13</v>
      </c>
      <c r="U14" s="185">
        <v>75</v>
      </c>
      <c r="V14" s="185">
        <v>342</v>
      </c>
      <c r="W14" s="185">
        <v>41</v>
      </c>
      <c r="X14" s="185">
        <v>123</v>
      </c>
      <c r="Y14" s="185">
        <v>5</v>
      </c>
      <c r="Z14" s="185">
        <v>1</v>
      </c>
    </row>
    <row r="15" spans="1:26" s="26" customFormat="1">
      <c r="A15" s="289"/>
      <c r="B15" s="293"/>
      <c r="C15" s="196" t="s">
        <v>298</v>
      </c>
      <c r="D15" s="188">
        <v>53919</v>
      </c>
      <c r="E15" s="188">
        <v>211</v>
      </c>
      <c r="F15" s="188">
        <v>8</v>
      </c>
      <c r="G15" s="188">
        <v>3304</v>
      </c>
      <c r="H15" s="188">
        <v>110</v>
      </c>
      <c r="I15" s="188">
        <v>181</v>
      </c>
      <c r="J15" s="188">
        <v>8657</v>
      </c>
      <c r="K15" s="188">
        <v>6865</v>
      </c>
      <c r="L15" s="188">
        <v>4902</v>
      </c>
      <c r="M15" s="188">
        <v>6455</v>
      </c>
      <c r="N15" s="188">
        <v>335</v>
      </c>
      <c r="O15" s="188">
        <v>4066</v>
      </c>
      <c r="P15" s="188">
        <v>1522</v>
      </c>
      <c r="Q15" s="188">
        <v>980</v>
      </c>
      <c r="R15" s="188">
        <v>5108</v>
      </c>
      <c r="S15" s="188">
        <v>3532</v>
      </c>
      <c r="T15" s="188">
        <v>98</v>
      </c>
      <c r="U15" s="188">
        <v>876</v>
      </c>
      <c r="V15" s="188">
        <v>1928</v>
      </c>
      <c r="W15" s="188">
        <v>535</v>
      </c>
      <c r="X15" s="188">
        <v>1777</v>
      </c>
      <c r="Y15" s="188">
        <v>2457</v>
      </c>
      <c r="Z15" s="188">
        <v>12</v>
      </c>
    </row>
    <row r="16" spans="1:26" s="26" customFormat="1" ht="15.6" customHeight="1">
      <c r="A16" s="289"/>
      <c r="B16" s="297" t="s">
        <v>299</v>
      </c>
      <c r="C16" s="190" t="s">
        <v>293</v>
      </c>
      <c r="D16" s="185">
        <v>27620</v>
      </c>
      <c r="E16" s="185">
        <v>21</v>
      </c>
      <c r="F16" s="185">
        <v>0</v>
      </c>
      <c r="G16" s="185">
        <v>343</v>
      </c>
      <c r="H16" s="185">
        <v>10</v>
      </c>
      <c r="I16" s="185">
        <v>35</v>
      </c>
      <c r="J16" s="185">
        <v>837</v>
      </c>
      <c r="K16" s="185">
        <v>4636</v>
      </c>
      <c r="L16" s="185">
        <v>2386</v>
      </c>
      <c r="M16" s="185">
        <v>6554</v>
      </c>
      <c r="N16" s="185">
        <v>161</v>
      </c>
      <c r="O16" s="185">
        <v>326</v>
      </c>
      <c r="P16" s="185">
        <v>255</v>
      </c>
      <c r="Q16" s="185">
        <v>194</v>
      </c>
      <c r="R16" s="185">
        <v>1397</v>
      </c>
      <c r="S16" s="185">
        <v>2892</v>
      </c>
      <c r="T16" s="185">
        <v>30</v>
      </c>
      <c r="U16" s="185">
        <v>505</v>
      </c>
      <c r="V16" s="185">
        <v>1330</v>
      </c>
      <c r="W16" s="185">
        <v>903</v>
      </c>
      <c r="X16" s="185">
        <v>1103</v>
      </c>
      <c r="Y16" s="185">
        <v>3686</v>
      </c>
      <c r="Z16" s="185">
        <v>16</v>
      </c>
    </row>
    <row r="17" spans="1:26" s="26" customFormat="1" ht="15.6" customHeight="1">
      <c r="A17" s="289"/>
      <c r="B17" s="292"/>
      <c r="C17" s="190" t="s">
        <v>294</v>
      </c>
      <c r="D17" s="185">
        <v>20</v>
      </c>
      <c r="E17" s="185">
        <v>0</v>
      </c>
      <c r="F17" s="185">
        <v>0</v>
      </c>
      <c r="G17" s="185">
        <v>0</v>
      </c>
      <c r="H17" s="185">
        <v>0</v>
      </c>
      <c r="I17" s="185">
        <v>0</v>
      </c>
      <c r="J17" s="185">
        <v>0</v>
      </c>
      <c r="K17" s="185">
        <v>3</v>
      </c>
      <c r="L17" s="185">
        <v>0</v>
      </c>
      <c r="M17" s="185">
        <v>1</v>
      </c>
      <c r="N17" s="185">
        <v>0</v>
      </c>
      <c r="O17" s="185">
        <v>1</v>
      </c>
      <c r="P17" s="185">
        <v>0</v>
      </c>
      <c r="Q17" s="185">
        <v>1</v>
      </c>
      <c r="R17" s="185">
        <v>1</v>
      </c>
      <c r="S17" s="185">
        <v>10</v>
      </c>
      <c r="T17" s="185">
        <v>0</v>
      </c>
      <c r="U17" s="185">
        <v>1</v>
      </c>
      <c r="V17" s="185">
        <v>1</v>
      </c>
      <c r="W17" s="185">
        <v>0</v>
      </c>
      <c r="X17" s="185">
        <v>1</v>
      </c>
      <c r="Y17" s="185">
        <v>0</v>
      </c>
      <c r="Z17" s="185">
        <v>0</v>
      </c>
    </row>
    <row r="18" spans="1:26" s="26" customFormat="1" ht="15.6" customHeight="1">
      <c r="A18" s="289"/>
      <c r="B18" s="292"/>
      <c r="C18" s="190" t="s">
        <v>295</v>
      </c>
      <c r="D18" s="185">
        <v>49</v>
      </c>
      <c r="E18" s="185">
        <v>0</v>
      </c>
      <c r="F18" s="185">
        <v>0</v>
      </c>
      <c r="G18" s="185">
        <v>2</v>
      </c>
      <c r="H18" s="185">
        <v>0</v>
      </c>
      <c r="I18" s="185">
        <v>0</v>
      </c>
      <c r="J18" s="185">
        <v>3</v>
      </c>
      <c r="K18" s="185">
        <v>15</v>
      </c>
      <c r="L18" s="185">
        <v>1</v>
      </c>
      <c r="M18" s="185">
        <v>3</v>
      </c>
      <c r="N18" s="185">
        <v>0</v>
      </c>
      <c r="O18" s="185">
        <v>2</v>
      </c>
      <c r="P18" s="185">
        <v>0</v>
      </c>
      <c r="Q18" s="185">
        <v>1</v>
      </c>
      <c r="R18" s="185">
        <v>3</v>
      </c>
      <c r="S18" s="185">
        <v>6</v>
      </c>
      <c r="T18" s="185">
        <v>0</v>
      </c>
      <c r="U18" s="185">
        <v>0</v>
      </c>
      <c r="V18" s="185">
        <v>6</v>
      </c>
      <c r="W18" s="185">
        <v>3</v>
      </c>
      <c r="X18" s="185">
        <v>3</v>
      </c>
      <c r="Y18" s="185">
        <v>1</v>
      </c>
      <c r="Z18" s="185">
        <v>0</v>
      </c>
    </row>
    <row r="19" spans="1:26" s="26" customFormat="1" ht="15.6" customHeight="1">
      <c r="A19" s="289"/>
      <c r="B19" s="292"/>
      <c r="C19" s="190" t="s">
        <v>296</v>
      </c>
      <c r="D19" s="185">
        <v>46</v>
      </c>
      <c r="E19" s="185">
        <v>0</v>
      </c>
      <c r="F19" s="185">
        <v>0</v>
      </c>
      <c r="G19" s="185">
        <v>0</v>
      </c>
      <c r="H19" s="185">
        <v>0</v>
      </c>
      <c r="I19" s="185">
        <v>0</v>
      </c>
      <c r="J19" s="185">
        <v>0</v>
      </c>
      <c r="K19" s="185">
        <v>2</v>
      </c>
      <c r="L19" s="185">
        <v>2</v>
      </c>
      <c r="M19" s="185">
        <v>0</v>
      </c>
      <c r="N19" s="185">
        <v>0</v>
      </c>
      <c r="O19" s="185">
        <v>5</v>
      </c>
      <c r="P19" s="185">
        <v>0</v>
      </c>
      <c r="Q19" s="185">
        <v>0</v>
      </c>
      <c r="R19" s="185">
        <v>1</v>
      </c>
      <c r="S19" s="185">
        <v>34</v>
      </c>
      <c r="T19" s="185">
        <v>0</v>
      </c>
      <c r="U19" s="185">
        <v>0</v>
      </c>
      <c r="V19" s="185">
        <v>2</v>
      </c>
      <c r="W19" s="185">
        <v>0</v>
      </c>
      <c r="X19" s="185">
        <v>0</v>
      </c>
      <c r="Y19" s="185">
        <v>0</v>
      </c>
      <c r="Z19" s="185">
        <v>0</v>
      </c>
    </row>
    <row r="20" spans="1:26" s="26" customFormat="1" ht="15.6" customHeight="1">
      <c r="A20" s="289"/>
      <c r="B20" s="292"/>
      <c r="C20" s="190" t="s">
        <v>297</v>
      </c>
      <c r="D20" s="185">
        <v>1357</v>
      </c>
      <c r="E20" s="185">
        <v>0</v>
      </c>
      <c r="F20" s="185">
        <v>0</v>
      </c>
      <c r="G20" s="185">
        <v>18</v>
      </c>
      <c r="H20" s="185">
        <v>0</v>
      </c>
      <c r="I20" s="185">
        <v>17</v>
      </c>
      <c r="J20" s="185">
        <v>20</v>
      </c>
      <c r="K20" s="185">
        <v>275</v>
      </c>
      <c r="L20" s="185">
        <v>48</v>
      </c>
      <c r="M20" s="185">
        <v>296</v>
      </c>
      <c r="N20" s="185">
        <v>3</v>
      </c>
      <c r="O20" s="185">
        <v>15</v>
      </c>
      <c r="P20" s="185">
        <v>3</v>
      </c>
      <c r="Q20" s="185">
        <v>10</v>
      </c>
      <c r="R20" s="185">
        <v>41</v>
      </c>
      <c r="S20" s="185">
        <v>294</v>
      </c>
      <c r="T20" s="185">
        <v>4</v>
      </c>
      <c r="U20" s="185">
        <v>35</v>
      </c>
      <c r="V20" s="185">
        <v>178</v>
      </c>
      <c r="W20" s="185">
        <v>45</v>
      </c>
      <c r="X20" s="185">
        <v>55</v>
      </c>
      <c r="Y20" s="185">
        <v>0</v>
      </c>
      <c r="Z20" s="185">
        <v>0</v>
      </c>
    </row>
    <row r="21" spans="1:26" s="26" customFormat="1">
      <c r="A21" s="289"/>
      <c r="B21" s="293"/>
      <c r="C21" s="196" t="s">
        <v>300</v>
      </c>
      <c r="D21" s="188">
        <v>29092</v>
      </c>
      <c r="E21" s="188">
        <v>21</v>
      </c>
      <c r="F21" s="188">
        <v>0</v>
      </c>
      <c r="G21" s="188">
        <v>363</v>
      </c>
      <c r="H21" s="188">
        <v>10</v>
      </c>
      <c r="I21" s="188">
        <v>52</v>
      </c>
      <c r="J21" s="188">
        <v>860</v>
      </c>
      <c r="K21" s="188">
        <v>4931</v>
      </c>
      <c r="L21" s="188">
        <v>2437</v>
      </c>
      <c r="M21" s="188">
        <v>6854</v>
      </c>
      <c r="N21" s="188">
        <v>164</v>
      </c>
      <c r="O21" s="188">
        <v>349</v>
      </c>
      <c r="P21" s="188">
        <v>258</v>
      </c>
      <c r="Q21" s="188">
        <v>206</v>
      </c>
      <c r="R21" s="188">
        <v>1443</v>
      </c>
      <c r="S21" s="188">
        <v>3236</v>
      </c>
      <c r="T21" s="188">
        <v>34</v>
      </c>
      <c r="U21" s="188">
        <v>541</v>
      </c>
      <c r="V21" s="188">
        <v>1517</v>
      </c>
      <c r="W21" s="188">
        <v>951</v>
      </c>
      <c r="X21" s="188">
        <v>1162</v>
      </c>
      <c r="Y21" s="188">
        <v>3687</v>
      </c>
      <c r="Z21" s="188">
        <v>16</v>
      </c>
    </row>
    <row r="22" spans="1:26" s="26" customFormat="1" ht="15.6" customHeight="1">
      <c r="A22" s="289"/>
      <c r="B22" s="297" t="s">
        <v>301</v>
      </c>
      <c r="C22" s="190" t="s">
        <v>293</v>
      </c>
      <c r="D22" s="185">
        <v>22537</v>
      </c>
      <c r="E22" s="185">
        <v>277</v>
      </c>
      <c r="F22" s="185">
        <v>0</v>
      </c>
      <c r="G22" s="185">
        <v>544</v>
      </c>
      <c r="H22" s="185">
        <v>16</v>
      </c>
      <c r="I22" s="185">
        <v>4</v>
      </c>
      <c r="J22" s="185">
        <v>601</v>
      </c>
      <c r="K22" s="185">
        <v>1846</v>
      </c>
      <c r="L22" s="185">
        <v>3214</v>
      </c>
      <c r="M22" s="185">
        <v>2835</v>
      </c>
      <c r="N22" s="185">
        <v>203</v>
      </c>
      <c r="O22" s="185">
        <v>228</v>
      </c>
      <c r="P22" s="185">
        <v>17</v>
      </c>
      <c r="Q22" s="185">
        <v>11</v>
      </c>
      <c r="R22" s="185">
        <v>1541</v>
      </c>
      <c r="S22" s="185">
        <v>5289</v>
      </c>
      <c r="T22" s="185">
        <v>181</v>
      </c>
      <c r="U22" s="185">
        <v>1779</v>
      </c>
      <c r="V22" s="185">
        <v>480</v>
      </c>
      <c r="W22" s="185">
        <v>3049</v>
      </c>
      <c r="X22" s="185">
        <v>382</v>
      </c>
      <c r="Y22" s="185">
        <v>40</v>
      </c>
      <c r="Z22" s="185">
        <v>0</v>
      </c>
    </row>
    <row r="23" spans="1:26" s="26" customFormat="1" ht="15.6" customHeight="1">
      <c r="A23" s="289"/>
      <c r="B23" s="292"/>
      <c r="C23" s="190" t="s">
        <v>294</v>
      </c>
      <c r="D23" s="185">
        <v>1</v>
      </c>
      <c r="E23" s="185">
        <v>0</v>
      </c>
      <c r="F23" s="185">
        <v>0</v>
      </c>
      <c r="G23" s="185">
        <v>0</v>
      </c>
      <c r="H23" s="185">
        <v>0</v>
      </c>
      <c r="I23" s="185">
        <v>0</v>
      </c>
      <c r="J23" s="185">
        <v>0</v>
      </c>
      <c r="K23" s="185">
        <v>0</v>
      </c>
      <c r="L23" s="185">
        <v>0</v>
      </c>
      <c r="M23" s="185">
        <v>0</v>
      </c>
      <c r="N23" s="185">
        <v>0</v>
      </c>
      <c r="O23" s="185">
        <v>0</v>
      </c>
      <c r="P23" s="185">
        <v>0</v>
      </c>
      <c r="Q23" s="185">
        <v>0</v>
      </c>
      <c r="R23" s="185">
        <v>0</v>
      </c>
      <c r="S23" s="185">
        <v>1</v>
      </c>
      <c r="T23" s="185">
        <v>0</v>
      </c>
      <c r="U23" s="185">
        <v>0</v>
      </c>
      <c r="V23" s="185">
        <v>0</v>
      </c>
      <c r="W23" s="185">
        <v>0</v>
      </c>
      <c r="X23" s="185">
        <v>0</v>
      </c>
      <c r="Y23" s="185">
        <v>0</v>
      </c>
      <c r="Z23" s="185">
        <v>0</v>
      </c>
    </row>
    <row r="24" spans="1:26" s="26" customFormat="1" ht="15.6" customHeight="1">
      <c r="A24" s="289"/>
      <c r="B24" s="292"/>
      <c r="C24" s="190" t="s">
        <v>295</v>
      </c>
      <c r="D24" s="185">
        <v>4</v>
      </c>
      <c r="E24" s="185">
        <v>0</v>
      </c>
      <c r="F24" s="185">
        <v>0</v>
      </c>
      <c r="G24" s="185">
        <v>0</v>
      </c>
      <c r="H24" s="185">
        <v>0</v>
      </c>
      <c r="I24" s="185">
        <v>0</v>
      </c>
      <c r="J24" s="185">
        <v>0</v>
      </c>
      <c r="K24" s="185">
        <v>0</v>
      </c>
      <c r="L24" s="185">
        <v>1</v>
      </c>
      <c r="M24" s="185">
        <v>0</v>
      </c>
      <c r="N24" s="185">
        <v>0</v>
      </c>
      <c r="O24" s="185">
        <v>1</v>
      </c>
      <c r="P24" s="185">
        <v>0</v>
      </c>
      <c r="Q24" s="185">
        <v>0</v>
      </c>
      <c r="R24" s="185">
        <v>0</v>
      </c>
      <c r="S24" s="185">
        <v>1</v>
      </c>
      <c r="T24" s="185">
        <v>0</v>
      </c>
      <c r="U24" s="185">
        <v>0</v>
      </c>
      <c r="V24" s="185">
        <v>0</v>
      </c>
      <c r="W24" s="185">
        <v>1</v>
      </c>
      <c r="X24" s="185">
        <v>0</v>
      </c>
      <c r="Y24" s="185">
        <v>0</v>
      </c>
      <c r="Z24" s="185">
        <v>0</v>
      </c>
    </row>
    <row r="25" spans="1:26" s="26" customFormat="1" ht="15.6" customHeight="1">
      <c r="A25" s="289"/>
      <c r="B25" s="292"/>
      <c r="C25" s="190" t="s">
        <v>296</v>
      </c>
      <c r="D25" s="185">
        <v>70</v>
      </c>
      <c r="E25" s="185">
        <v>0</v>
      </c>
      <c r="F25" s="185">
        <v>0</v>
      </c>
      <c r="G25" s="185">
        <v>0</v>
      </c>
      <c r="H25" s="185">
        <v>0</v>
      </c>
      <c r="I25" s="185">
        <v>0</v>
      </c>
      <c r="J25" s="185">
        <v>0</v>
      </c>
      <c r="K25" s="185">
        <v>0</v>
      </c>
      <c r="L25" s="185">
        <v>3</v>
      </c>
      <c r="M25" s="185">
        <v>0</v>
      </c>
      <c r="N25" s="185">
        <v>0</v>
      </c>
      <c r="O25" s="185">
        <v>1</v>
      </c>
      <c r="P25" s="185">
        <v>0</v>
      </c>
      <c r="Q25" s="185">
        <v>0</v>
      </c>
      <c r="R25" s="185">
        <v>0</v>
      </c>
      <c r="S25" s="185">
        <v>66</v>
      </c>
      <c r="T25" s="185">
        <v>0</v>
      </c>
      <c r="U25" s="185">
        <v>0</v>
      </c>
      <c r="V25" s="185">
        <v>0</v>
      </c>
      <c r="W25" s="185">
        <v>0</v>
      </c>
      <c r="X25" s="185">
        <v>0</v>
      </c>
      <c r="Y25" s="185">
        <v>0</v>
      </c>
      <c r="Z25" s="185">
        <v>0</v>
      </c>
    </row>
    <row r="26" spans="1:26" s="26" customFormat="1" ht="15.6" customHeight="1">
      <c r="A26" s="289"/>
      <c r="B26" s="292"/>
      <c r="C26" s="190" t="s">
        <v>297</v>
      </c>
      <c r="D26" s="185">
        <v>191</v>
      </c>
      <c r="E26" s="185">
        <v>1</v>
      </c>
      <c r="F26" s="185">
        <v>0</v>
      </c>
      <c r="G26" s="185">
        <v>10</v>
      </c>
      <c r="H26" s="185">
        <v>0</v>
      </c>
      <c r="I26" s="185">
        <v>1</v>
      </c>
      <c r="J26" s="185">
        <v>10</v>
      </c>
      <c r="K26" s="185">
        <v>20</v>
      </c>
      <c r="L26" s="185">
        <v>18</v>
      </c>
      <c r="M26" s="185">
        <v>56</v>
      </c>
      <c r="N26" s="185">
        <v>4</v>
      </c>
      <c r="O26" s="185">
        <v>1</v>
      </c>
      <c r="P26" s="185">
        <v>0</v>
      </c>
      <c r="Q26" s="185">
        <v>0</v>
      </c>
      <c r="R26" s="185">
        <v>6</v>
      </c>
      <c r="S26" s="185">
        <v>21</v>
      </c>
      <c r="T26" s="185">
        <v>1</v>
      </c>
      <c r="U26" s="185">
        <v>17</v>
      </c>
      <c r="V26" s="185">
        <v>7</v>
      </c>
      <c r="W26" s="185">
        <v>16</v>
      </c>
      <c r="X26" s="185">
        <v>1</v>
      </c>
      <c r="Y26" s="185">
        <v>1</v>
      </c>
      <c r="Z26" s="185">
        <v>0</v>
      </c>
    </row>
    <row r="27" spans="1:26" s="26" customFormat="1" ht="15.6" customHeight="1">
      <c r="A27" s="289"/>
      <c r="B27" s="293"/>
      <c r="C27" s="188" t="s">
        <v>302</v>
      </c>
      <c r="D27" s="188">
        <v>22803</v>
      </c>
      <c r="E27" s="188">
        <v>278</v>
      </c>
      <c r="F27" s="188">
        <v>0</v>
      </c>
      <c r="G27" s="188">
        <v>554</v>
      </c>
      <c r="H27" s="188">
        <v>16</v>
      </c>
      <c r="I27" s="188">
        <v>5</v>
      </c>
      <c r="J27" s="188">
        <v>611</v>
      </c>
      <c r="K27" s="188">
        <v>1866</v>
      </c>
      <c r="L27" s="188">
        <v>3236</v>
      </c>
      <c r="M27" s="188">
        <v>2891</v>
      </c>
      <c r="N27" s="188">
        <v>207</v>
      </c>
      <c r="O27" s="188">
        <v>231</v>
      </c>
      <c r="P27" s="188">
        <v>17</v>
      </c>
      <c r="Q27" s="188">
        <v>11</v>
      </c>
      <c r="R27" s="188">
        <v>1547</v>
      </c>
      <c r="S27" s="188">
        <v>5378</v>
      </c>
      <c r="T27" s="188">
        <v>182</v>
      </c>
      <c r="U27" s="188">
        <v>1796</v>
      </c>
      <c r="V27" s="188">
        <v>487</v>
      </c>
      <c r="W27" s="188">
        <v>3066</v>
      </c>
      <c r="X27" s="188">
        <v>383</v>
      </c>
      <c r="Y27" s="188">
        <v>41</v>
      </c>
      <c r="Z27" s="188">
        <v>0</v>
      </c>
    </row>
    <row r="28" spans="1:26" s="26" customFormat="1" ht="15.6" customHeight="1">
      <c r="A28" s="288" t="s">
        <v>303</v>
      </c>
      <c r="B28" s="290" t="s">
        <v>155</v>
      </c>
      <c r="C28" s="291"/>
      <c r="D28" s="151">
        <v>127692</v>
      </c>
      <c r="E28" s="151">
        <v>168</v>
      </c>
      <c r="F28" s="151">
        <v>3</v>
      </c>
      <c r="G28" s="151">
        <v>6274</v>
      </c>
      <c r="H28" s="151">
        <v>83</v>
      </c>
      <c r="I28" s="151">
        <v>1216</v>
      </c>
      <c r="J28" s="151">
        <v>2239</v>
      </c>
      <c r="K28" s="151">
        <v>15550</v>
      </c>
      <c r="L28" s="151">
        <v>10027</v>
      </c>
      <c r="M28" s="151">
        <v>12787</v>
      </c>
      <c r="N28" s="151">
        <v>22581</v>
      </c>
      <c r="O28" s="151">
        <v>907</v>
      </c>
      <c r="P28" s="151">
        <v>788</v>
      </c>
      <c r="Q28" s="151">
        <v>299</v>
      </c>
      <c r="R28" s="151">
        <v>4539</v>
      </c>
      <c r="S28" s="151">
        <v>15673</v>
      </c>
      <c r="T28" s="151">
        <v>1448</v>
      </c>
      <c r="U28" s="151">
        <v>4851</v>
      </c>
      <c r="V28" s="151">
        <v>9576</v>
      </c>
      <c r="W28" s="151">
        <v>15676</v>
      </c>
      <c r="X28" s="151">
        <v>1901</v>
      </c>
      <c r="Y28" s="151">
        <v>1085</v>
      </c>
      <c r="Z28" s="151">
        <v>21</v>
      </c>
    </row>
    <row r="29" spans="1:26" s="26" customFormat="1">
      <c r="A29" s="289"/>
      <c r="B29" s="292"/>
      <c r="C29" s="191" t="s">
        <v>304</v>
      </c>
      <c r="D29" s="185">
        <v>48589</v>
      </c>
      <c r="E29" s="185">
        <v>141</v>
      </c>
      <c r="F29" s="185">
        <v>2</v>
      </c>
      <c r="G29" s="185">
        <v>5191</v>
      </c>
      <c r="H29" s="185">
        <v>57</v>
      </c>
      <c r="I29" s="185">
        <v>542</v>
      </c>
      <c r="J29" s="185">
        <v>1689</v>
      </c>
      <c r="K29" s="185">
        <v>5363</v>
      </c>
      <c r="L29" s="185">
        <v>4943</v>
      </c>
      <c r="M29" s="185">
        <v>4823</v>
      </c>
      <c r="N29" s="185">
        <v>6104</v>
      </c>
      <c r="O29" s="185">
        <v>358</v>
      </c>
      <c r="P29" s="185">
        <v>372</v>
      </c>
      <c r="Q29" s="185">
        <v>121</v>
      </c>
      <c r="R29" s="185">
        <v>1785</v>
      </c>
      <c r="S29" s="185">
        <v>5302</v>
      </c>
      <c r="T29" s="185">
        <v>356</v>
      </c>
      <c r="U29" s="185">
        <v>1030</v>
      </c>
      <c r="V29" s="185">
        <v>3436</v>
      </c>
      <c r="W29" s="185">
        <v>5625</v>
      </c>
      <c r="X29" s="185">
        <v>862</v>
      </c>
      <c r="Y29" s="185">
        <v>479</v>
      </c>
      <c r="Z29" s="185">
        <v>8</v>
      </c>
    </row>
    <row r="30" spans="1:26" ht="15.6" customHeight="1">
      <c r="A30" s="289"/>
      <c r="B30" s="292"/>
      <c r="C30" s="190" t="s">
        <v>305</v>
      </c>
      <c r="D30" s="185">
        <v>8738</v>
      </c>
      <c r="E30" s="185">
        <v>15</v>
      </c>
      <c r="F30" s="185">
        <v>1</v>
      </c>
      <c r="G30" s="185">
        <v>428</v>
      </c>
      <c r="H30" s="185">
        <v>11</v>
      </c>
      <c r="I30" s="185">
        <v>283</v>
      </c>
      <c r="J30" s="185">
        <v>111</v>
      </c>
      <c r="K30" s="185">
        <v>1046</v>
      </c>
      <c r="L30" s="185">
        <v>484</v>
      </c>
      <c r="M30" s="185">
        <v>676</v>
      </c>
      <c r="N30" s="185">
        <v>176</v>
      </c>
      <c r="O30" s="185">
        <v>73</v>
      </c>
      <c r="P30" s="185">
        <v>208</v>
      </c>
      <c r="Q30" s="185">
        <v>47</v>
      </c>
      <c r="R30" s="185">
        <v>366</v>
      </c>
      <c r="S30" s="185">
        <v>1178</v>
      </c>
      <c r="T30" s="185">
        <v>285</v>
      </c>
      <c r="U30" s="185">
        <v>742</v>
      </c>
      <c r="V30" s="185">
        <v>2060</v>
      </c>
      <c r="W30" s="185">
        <v>150</v>
      </c>
      <c r="X30" s="185">
        <v>243</v>
      </c>
      <c r="Y30" s="185">
        <v>151</v>
      </c>
      <c r="Z30" s="185">
        <v>4</v>
      </c>
    </row>
    <row r="31" spans="1:26" ht="15.6" customHeight="1">
      <c r="A31" s="289"/>
      <c r="B31" s="292"/>
      <c r="C31" s="190" t="s">
        <v>306</v>
      </c>
      <c r="D31" s="185">
        <v>136</v>
      </c>
      <c r="E31" s="185">
        <v>0</v>
      </c>
      <c r="F31" s="185">
        <v>0</v>
      </c>
      <c r="G31" s="185">
        <v>6</v>
      </c>
      <c r="H31" s="185">
        <v>0</v>
      </c>
      <c r="I31" s="185">
        <v>1</v>
      </c>
      <c r="J31" s="185">
        <v>1</v>
      </c>
      <c r="K31" s="185">
        <v>2</v>
      </c>
      <c r="L31" s="185">
        <v>19</v>
      </c>
      <c r="M31" s="185">
        <v>5</v>
      </c>
      <c r="N31" s="185">
        <v>0</v>
      </c>
      <c r="O31" s="185">
        <v>0</v>
      </c>
      <c r="P31" s="185">
        <v>1</v>
      </c>
      <c r="Q31" s="185">
        <v>0</v>
      </c>
      <c r="R31" s="185">
        <v>16</v>
      </c>
      <c r="S31" s="185">
        <v>53</v>
      </c>
      <c r="T31" s="185">
        <v>0</v>
      </c>
      <c r="U31" s="185">
        <v>0</v>
      </c>
      <c r="V31" s="185">
        <v>25</v>
      </c>
      <c r="W31" s="185">
        <v>0</v>
      </c>
      <c r="X31" s="185">
        <v>7</v>
      </c>
      <c r="Y31" s="185">
        <v>0</v>
      </c>
      <c r="Z31" s="185">
        <v>0</v>
      </c>
    </row>
    <row r="32" spans="1:26">
      <c r="A32" s="289"/>
      <c r="B32" s="292"/>
      <c r="C32" s="190" t="s">
        <v>307</v>
      </c>
      <c r="D32" s="185">
        <v>0</v>
      </c>
      <c r="E32" s="185">
        <v>0</v>
      </c>
      <c r="F32" s="185">
        <v>0</v>
      </c>
      <c r="G32" s="185">
        <v>0</v>
      </c>
      <c r="H32" s="185">
        <v>0</v>
      </c>
      <c r="I32" s="185">
        <v>0</v>
      </c>
      <c r="J32" s="185">
        <v>0</v>
      </c>
      <c r="K32" s="185">
        <v>0</v>
      </c>
      <c r="L32" s="185">
        <v>0</v>
      </c>
      <c r="M32" s="185">
        <v>0</v>
      </c>
      <c r="N32" s="185">
        <v>0</v>
      </c>
      <c r="O32" s="185">
        <v>0</v>
      </c>
      <c r="P32" s="185">
        <v>0</v>
      </c>
      <c r="Q32" s="185">
        <v>0</v>
      </c>
      <c r="R32" s="185">
        <v>0</v>
      </c>
      <c r="S32" s="185">
        <v>0</v>
      </c>
      <c r="T32" s="185">
        <v>0</v>
      </c>
      <c r="U32" s="185">
        <v>0</v>
      </c>
      <c r="V32" s="185">
        <v>0</v>
      </c>
      <c r="W32" s="185">
        <v>0</v>
      </c>
      <c r="X32" s="185">
        <v>0</v>
      </c>
      <c r="Y32" s="185">
        <v>0</v>
      </c>
      <c r="Z32" s="185">
        <v>0</v>
      </c>
    </row>
    <row r="33" spans="1:26" ht="15.6" customHeight="1">
      <c r="A33" s="289"/>
      <c r="B33" s="292"/>
      <c r="C33" s="190" t="s">
        <v>308</v>
      </c>
      <c r="D33" s="185">
        <v>2</v>
      </c>
      <c r="E33" s="185">
        <v>0</v>
      </c>
      <c r="F33" s="185">
        <v>0</v>
      </c>
      <c r="G33" s="185">
        <v>0</v>
      </c>
      <c r="H33" s="185">
        <v>0</v>
      </c>
      <c r="I33" s="185">
        <v>0</v>
      </c>
      <c r="J33" s="185">
        <v>0</v>
      </c>
      <c r="K33" s="185">
        <v>2</v>
      </c>
      <c r="L33" s="185">
        <v>0</v>
      </c>
      <c r="M33" s="185">
        <v>0</v>
      </c>
      <c r="N33" s="185">
        <v>0</v>
      </c>
      <c r="O33" s="185">
        <v>0</v>
      </c>
      <c r="P33" s="185">
        <v>0</v>
      </c>
      <c r="Q33" s="185">
        <v>0</v>
      </c>
      <c r="R33" s="185">
        <v>0</v>
      </c>
      <c r="S33" s="185">
        <v>0</v>
      </c>
      <c r="T33" s="185">
        <v>0</v>
      </c>
      <c r="U33" s="185">
        <v>0</v>
      </c>
      <c r="V33" s="185">
        <v>0</v>
      </c>
      <c r="W33" s="185">
        <v>0</v>
      </c>
      <c r="X33" s="185">
        <v>0</v>
      </c>
      <c r="Y33" s="185">
        <v>0</v>
      </c>
      <c r="Z33" s="185">
        <v>0</v>
      </c>
    </row>
    <row r="34" spans="1:26" ht="15.6" customHeight="1">
      <c r="A34" s="289"/>
      <c r="B34" s="292"/>
      <c r="C34" s="190" t="s">
        <v>309</v>
      </c>
      <c r="D34" s="185">
        <v>0</v>
      </c>
      <c r="E34" s="185">
        <v>0</v>
      </c>
      <c r="F34" s="185">
        <v>0</v>
      </c>
      <c r="G34" s="185">
        <v>0</v>
      </c>
      <c r="H34" s="185">
        <v>0</v>
      </c>
      <c r="I34" s="185">
        <v>0</v>
      </c>
      <c r="J34" s="185">
        <v>0</v>
      </c>
      <c r="K34" s="185">
        <v>0</v>
      </c>
      <c r="L34" s="185">
        <v>0</v>
      </c>
      <c r="M34" s="185">
        <v>0</v>
      </c>
      <c r="N34" s="185">
        <v>0</v>
      </c>
      <c r="O34" s="185">
        <v>0</v>
      </c>
      <c r="P34" s="185">
        <v>0</v>
      </c>
      <c r="Q34" s="185">
        <v>0</v>
      </c>
      <c r="R34" s="185">
        <v>0</v>
      </c>
      <c r="S34" s="185">
        <v>0</v>
      </c>
      <c r="T34" s="185">
        <v>0</v>
      </c>
      <c r="U34" s="185">
        <v>0</v>
      </c>
      <c r="V34" s="185">
        <v>0</v>
      </c>
      <c r="W34" s="185">
        <v>0</v>
      </c>
      <c r="X34" s="185">
        <v>0</v>
      </c>
      <c r="Y34" s="185">
        <v>0</v>
      </c>
      <c r="Z34" s="185">
        <v>0</v>
      </c>
    </row>
    <row r="35" spans="1:26" ht="15.6" customHeight="1">
      <c r="A35" s="289"/>
      <c r="B35" s="292"/>
      <c r="C35" s="190" t="s">
        <v>310</v>
      </c>
      <c r="D35" s="185">
        <v>701</v>
      </c>
      <c r="E35" s="185">
        <v>0</v>
      </c>
      <c r="F35" s="185">
        <v>0</v>
      </c>
      <c r="G35" s="185">
        <v>60</v>
      </c>
      <c r="H35" s="185">
        <v>5</v>
      </c>
      <c r="I35" s="185">
        <v>13</v>
      </c>
      <c r="J35" s="185">
        <v>36</v>
      </c>
      <c r="K35" s="185">
        <v>99</v>
      </c>
      <c r="L35" s="185">
        <v>22</v>
      </c>
      <c r="M35" s="185">
        <v>4</v>
      </c>
      <c r="N35" s="185">
        <v>12</v>
      </c>
      <c r="O35" s="185">
        <v>52</v>
      </c>
      <c r="P35" s="185">
        <v>65</v>
      </c>
      <c r="Q35" s="185">
        <v>15</v>
      </c>
      <c r="R35" s="185">
        <v>195</v>
      </c>
      <c r="S35" s="185">
        <v>25</v>
      </c>
      <c r="T35" s="185">
        <v>0</v>
      </c>
      <c r="U35" s="185">
        <v>11</v>
      </c>
      <c r="V35" s="185">
        <v>42</v>
      </c>
      <c r="W35" s="185">
        <v>1</v>
      </c>
      <c r="X35" s="185">
        <v>44</v>
      </c>
      <c r="Y35" s="185">
        <v>0</v>
      </c>
      <c r="Z35" s="185">
        <v>0</v>
      </c>
    </row>
    <row r="36" spans="1:26">
      <c r="A36" s="289"/>
      <c r="B36" s="292"/>
      <c r="C36" s="191" t="s">
        <v>311</v>
      </c>
      <c r="D36" s="185">
        <v>46</v>
      </c>
      <c r="E36" s="185">
        <v>0</v>
      </c>
      <c r="F36" s="185">
        <v>0</v>
      </c>
      <c r="G36" s="185">
        <v>0</v>
      </c>
      <c r="H36" s="185">
        <v>0</v>
      </c>
      <c r="I36" s="185">
        <v>0</v>
      </c>
      <c r="J36" s="185">
        <v>0</v>
      </c>
      <c r="K36" s="185">
        <v>0</v>
      </c>
      <c r="L36" s="185">
        <v>0</v>
      </c>
      <c r="M36" s="185">
        <v>0</v>
      </c>
      <c r="N36" s="185">
        <v>0</v>
      </c>
      <c r="O36" s="185">
        <v>0</v>
      </c>
      <c r="P36" s="185">
        <v>0</v>
      </c>
      <c r="Q36" s="185">
        <v>0</v>
      </c>
      <c r="R36" s="185">
        <v>19</v>
      </c>
      <c r="S36" s="185">
        <v>0</v>
      </c>
      <c r="T36" s="185">
        <v>0</v>
      </c>
      <c r="U36" s="185">
        <v>27</v>
      </c>
      <c r="V36" s="185">
        <v>0</v>
      </c>
      <c r="W36" s="185">
        <v>0</v>
      </c>
      <c r="X36" s="185">
        <v>0</v>
      </c>
      <c r="Y36" s="185">
        <v>0</v>
      </c>
      <c r="Z36" s="185">
        <v>0</v>
      </c>
    </row>
    <row r="37" spans="1:26" ht="15.6" customHeight="1">
      <c r="A37" s="289"/>
      <c r="B37" s="292"/>
      <c r="C37" s="190" t="s">
        <v>312</v>
      </c>
      <c r="D37" s="185">
        <v>183</v>
      </c>
      <c r="E37" s="185">
        <v>0</v>
      </c>
      <c r="F37" s="185">
        <v>0</v>
      </c>
      <c r="G37" s="185">
        <v>6</v>
      </c>
      <c r="H37" s="185">
        <v>0</v>
      </c>
      <c r="I37" s="185">
        <v>0</v>
      </c>
      <c r="J37" s="185">
        <v>23</v>
      </c>
      <c r="K37" s="185">
        <v>22</v>
      </c>
      <c r="L37" s="185">
        <v>2</v>
      </c>
      <c r="M37" s="185">
        <v>18</v>
      </c>
      <c r="N37" s="185">
        <v>0</v>
      </c>
      <c r="O37" s="185">
        <v>0</v>
      </c>
      <c r="P37" s="185">
        <v>1</v>
      </c>
      <c r="Q37" s="185">
        <v>4</v>
      </c>
      <c r="R37" s="185">
        <v>28</v>
      </c>
      <c r="S37" s="185">
        <v>8</v>
      </c>
      <c r="T37" s="185">
        <v>42</v>
      </c>
      <c r="U37" s="185">
        <v>5</v>
      </c>
      <c r="V37" s="185">
        <v>2</v>
      </c>
      <c r="W37" s="185">
        <v>2</v>
      </c>
      <c r="X37" s="185">
        <v>20</v>
      </c>
      <c r="Y37" s="185">
        <v>0</v>
      </c>
      <c r="Z37" s="185">
        <v>0</v>
      </c>
    </row>
    <row r="38" spans="1:26" ht="15.6" customHeight="1">
      <c r="A38" s="289"/>
      <c r="B38" s="292"/>
      <c r="C38" s="190" t="s">
        <v>313</v>
      </c>
      <c r="D38" s="185">
        <v>621</v>
      </c>
      <c r="E38" s="185">
        <v>0</v>
      </c>
      <c r="F38" s="185">
        <v>0</v>
      </c>
      <c r="G38" s="185">
        <v>0</v>
      </c>
      <c r="H38" s="185">
        <v>0</v>
      </c>
      <c r="I38" s="185">
        <v>31</v>
      </c>
      <c r="J38" s="185">
        <v>0</v>
      </c>
      <c r="K38" s="185">
        <v>0</v>
      </c>
      <c r="L38" s="185">
        <v>0</v>
      </c>
      <c r="M38" s="185">
        <v>0</v>
      </c>
      <c r="N38" s="185">
        <v>0</v>
      </c>
      <c r="O38" s="185">
        <v>18</v>
      </c>
      <c r="P38" s="185">
        <v>0</v>
      </c>
      <c r="Q38" s="185">
        <v>0</v>
      </c>
      <c r="R38" s="185">
        <v>1</v>
      </c>
      <c r="S38" s="185">
        <v>0</v>
      </c>
      <c r="T38" s="185">
        <v>508</v>
      </c>
      <c r="U38" s="185">
        <v>55</v>
      </c>
      <c r="V38" s="185">
        <v>6</v>
      </c>
      <c r="W38" s="185">
        <v>0</v>
      </c>
      <c r="X38" s="185">
        <v>2</v>
      </c>
      <c r="Y38" s="185">
        <v>0</v>
      </c>
      <c r="Z38" s="185">
        <v>0</v>
      </c>
    </row>
    <row r="39" spans="1:26" ht="15.6" customHeight="1">
      <c r="A39" s="289"/>
      <c r="B39" s="292"/>
      <c r="C39" s="190" t="s">
        <v>79</v>
      </c>
      <c r="D39" s="185">
        <v>20956</v>
      </c>
      <c r="E39" s="185">
        <v>2</v>
      </c>
      <c r="F39" s="185">
        <v>0</v>
      </c>
      <c r="G39" s="185">
        <v>2</v>
      </c>
      <c r="H39" s="185">
        <v>0</v>
      </c>
      <c r="I39" s="185">
        <v>4</v>
      </c>
      <c r="J39" s="185">
        <v>27</v>
      </c>
      <c r="K39" s="185">
        <v>18</v>
      </c>
      <c r="L39" s="185">
        <v>21</v>
      </c>
      <c r="M39" s="185">
        <v>4</v>
      </c>
      <c r="N39" s="185">
        <v>15498</v>
      </c>
      <c r="O39" s="185">
        <v>1</v>
      </c>
      <c r="P39" s="185">
        <v>1</v>
      </c>
      <c r="Q39" s="185">
        <v>13</v>
      </c>
      <c r="R39" s="185">
        <v>192</v>
      </c>
      <c r="S39" s="185">
        <v>126</v>
      </c>
      <c r="T39" s="185">
        <v>32</v>
      </c>
      <c r="U39" s="185">
        <v>63</v>
      </c>
      <c r="V39" s="185">
        <v>223</v>
      </c>
      <c r="W39" s="185">
        <v>4722</v>
      </c>
      <c r="X39" s="185">
        <v>5</v>
      </c>
      <c r="Y39" s="185">
        <v>2</v>
      </c>
      <c r="Z39" s="185">
        <v>0</v>
      </c>
    </row>
    <row r="40" spans="1:26">
      <c r="A40" s="289"/>
      <c r="B40" s="293"/>
      <c r="C40" s="196" t="s">
        <v>314</v>
      </c>
      <c r="D40" s="188">
        <v>79972</v>
      </c>
      <c r="E40" s="188">
        <v>158</v>
      </c>
      <c r="F40" s="188">
        <v>3</v>
      </c>
      <c r="G40" s="188">
        <v>5693</v>
      </c>
      <c r="H40" s="188">
        <v>73</v>
      </c>
      <c r="I40" s="188">
        <v>874</v>
      </c>
      <c r="J40" s="188">
        <v>1887</v>
      </c>
      <c r="K40" s="188">
        <v>6552</v>
      </c>
      <c r="L40" s="188">
        <v>5491</v>
      </c>
      <c r="M40" s="188">
        <v>5530</v>
      </c>
      <c r="N40" s="188">
        <v>21790</v>
      </c>
      <c r="O40" s="188">
        <v>502</v>
      </c>
      <c r="P40" s="188">
        <v>648</v>
      </c>
      <c r="Q40" s="188">
        <v>200</v>
      </c>
      <c r="R40" s="188">
        <v>2602</v>
      </c>
      <c r="S40" s="188">
        <v>6692</v>
      </c>
      <c r="T40" s="188">
        <v>1223</v>
      </c>
      <c r="U40" s="188">
        <v>1933</v>
      </c>
      <c r="V40" s="188">
        <v>5794</v>
      </c>
      <c r="W40" s="188">
        <v>10500</v>
      </c>
      <c r="X40" s="188">
        <v>1183</v>
      </c>
      <c r="Y40" s="188">
        <v>632</v>
      </c>
      <c r="Z40" s="188">
        <v>12</v>
      </c>
    </row>
    <row r="41" spans="1:26">
      <c r="A41" s="289"/>
      <c r="B41" s="292"/>
      <c r="C41" s="191" t="s">
        <v>304</v>
      </c>
      <c r="D41" s="185">
        <v>39447</v>
      </c>
      <c r="E41" s="185">
        <v>8</v>
      </c>
      <c r="F41" s="185">
        <v>0</v>
      </c>
      <c r="G41" s="185">
        <v>496</v>
      </c>
      <c r="H41" s="185">
        <v>9</v>
      </c>
      <c r="I41" s="185">
        <v>272</v>
      </c>
      <c r="J41" s="185">
        <v>328</v>
      </c>
      <c r="K41" s="185">
        <v>8038</v>
      </c>
      <c r="L41" s="185">
        <v>4324</v>
      </c>
      <c r="M41" s="185">
        <v>6095</v>
      </c>
      <c r="N41" s="185">
        <v>473</v>
      </c>
      <c r="O41" s="185">
        <v>355</v>
      </c>
      <c r="P41" s="185">
        <v>120</v>
      </c>
      <c r="Q41" s="185">
        <v>87</v>
      </c>
      <c r="R41" s="185">
        <v>1779</v>
      </c>
      <c r="S41" s="185">
        <v>7103</v>
      </c>
      <c r="T41" s="185">
        <v>165</v>
      </c>
      <c r="U41" s="185">
        <v>2279</v>
      </c>
      <c r="V41" s="185">
        <v>2608</v>
      </c>
      <c r="W41" s="185">
        <v>3891</v>
      </c>
      <c r="X41" s="185">
        <v>589</v>
      </c>
      <c r="Y41" s="185">
        <v>419</v>
      </c>
      <c r="Z41" s="185">
        <v>9</v>
      </c>
    </row>
    <row r="42" spans="1:26" ht="15.6" customHeight="1">
      <c r="A42" s="289"/>
      <c r="B42" s="292"/>
      <c r="C42" s="190" t="s">
        <v>305</v>
      </c>
      <c r="D42" s="185">
        <v>6251</v>
      </c>
      <c r="E42" s="185">
        <v>1</v>
      </c>
      <c r="F42" s="185">
        <v>0</v>
      </c>
      <c r="G42" s="185">
        <v>19</v>
      </c>
      <c r="H42" s="185">
        <v>0</v>
      </c>
      <c r="I42" s="185">
        <v>48</v>
      </c>
      <c r="J42" s="185">
        <v>8</v>
      </c>
      <c r="K42" s="185">
        <v>893</v>
      </c>
      <c r="L42" s="185">
        <v>139</v>
      </c>
      <c r="M42" s="185">
        <v>1142</v>
      </c>
      <c r="N42" s="185">
        <v>34</v>
      </c>
      <c r="O42" s="185">
        <v>43</v>
      </c>
      <c r="P42" s="185">
        <v>11</v>
      </c>
      <c r="Q42" s="185">
        <v>9</v>
      </c>
      <c r="R42" s="185">
        <v>98</v>
      </c>
      <c r="S42" s="185">
        <v>1736</v>
      </c>
      <c r="T42" s="185">
        <v>43</v>
      </c>
      <c r="U42" s="185">
        <v>603</v>
      </c>
      <c r="V42" s="185">
        <v>1079</v>
      </c>
      <c r="W42" s="185">
        <v>202</v>
      </c>
      <c r="X42" s="185">
        <v>111</v>
      </c>
      <c r="Y42" s="185">
        <v>32</v>
      </c>
      <c r="Z42" s="185">
        <v>0</v>
      </c>
    </row>
    <row r="43" spans="1:26" ht="15.6" customHeight="1">
      <c r="A43" s="289"/>
      <c r="B43" s="292"/>
      <c r="C43" s="190" t="s">
        <v>306</v>
      </c>
      <c r="D43" s="185">
        <v>102</v>
      </c>
      <c r="E43" s="185">
        <v>0</v>
      </c>
      <c r="F43" s="185">
        <v>0</v>
      </c>
      <c r="G43" s="185">
        <v>3</v>
      </c>
      <c r="H43" s="185">
        <v>0</v>
      </c>
      <c r="I43" s="185">
        <v>0</v>
      </c>
      <c r="J43" s="185">
        <v>0</v>
      </c>
      <c r="K43" s="185">
        <v>3</v>
      </c>
      <c r="L43" s="185">
        <v>7</v>
      </c>
      <c r="M43" s="185">
        <v>1</v>
      </c>
      <c r="N43" s="185">
        <v>0</v>
      </c>
      <c r="O43" s="185">
        <v>0</v>
      </c>
      <c r="P43" s="185">
        <v>0</v>
      </c>
      <c r="Q43" s="185">
        <v>0</v>
      </c>
      <c r="R43" s="185">
        <v>3</v>
      </c>
      <c r="S43" s="185">
        <v>79</v>
      </c>
      <c r="T43" s="185">
        <v>0</v>
      </c>
      <c r="U43" s="185">
        <v>0</v>
      </c>
      <c r="V43" s="185">
        <v>4</v>
      </c>
      <c r="W43" s="185">
        <v>1</v>
      </c>
      <c r="X43" s="185">
        <v>1</v>
      </c>
      <c r="Y43" s="185">
        <v>0</v>
      </c>
      <c r="Z43" s="185">
        <v>0</v>
      </c>
    </row>
    <row r="44" spans="1:26">
      <c r="A44" s="289"/>
      <c r="B44" s="292"/>
      <c r="C44" s="190" t="s">
        <v>307</v>
      </c>
      <c r="D44" s="185">
        <v>4</v>
      </c>
      <c r="E44" s="185">
        <v>0</v>
      </c>
      <c r="F44" s="185">
        <v>0</v>
      </c>
      <c r="G44" s="185">
        <v>0</v>
      </c>
      <c r="H44" s="185">
        <v>0</v>
      </c>
      <c r="I44" s="185">
        <v>0</v>
      </c>
      <c r="J44" s="185">
        <v>0</v>
      </c>
      <c r="K44" s="185">
        <v>0</v>
      </c>
      <c r="L44" s="185">
        <v>0</v>
      </c>
      <c r="M44" s="185">
        <v>0</v>
      </c>
      <c r="N44" s="185">
        <v>0</v>
      </c>
      <c r="O44" s="185">
        <v>0</v>
      </c>
      <c r="P44" s="185">
        <v>0</v>
      </c>
      <c r="Q44" s="185">
        <v>0</v>
      </c>
      <c r="R44" s="185">
        <v>0</v>
      </c>
      <c r="S44" s="185">
        <v>4</v>
      </c>
      <c r="T44" s="185">
        <v>0</v>
      </c>
      <c r="U44" s="185">
        <v>0</v>
      </c>
      <c r="V44" s="185">
        <v>0</v>
      </c>
      <c r="W44" s="185">
        <v>0</v>
      </c>
      <c r="X44" s="185">
        <v>0</v>
      </c>
      <c r="Y44" s="185">
        <v>0</v>
      </c>
      <c r="Z44" s="185">
        <v>0</v>
      </c>
    </row>
    <row r="45" spans="1:26" ht="15.6" customHeight="1">
      <c r="A45" s="289"/>
      <c r="B45" s="292"/>
      <c r="C45" s="190" t="s">
        <v>315</v>
      </c>
      <c r="D45" s="185">
        <v>285</v>
      </c>
      <c r="E45" s="185">
        <v>0</v>
      </c>
      <c r="F45" s="185">
        <v>0</v>
      </c>
      <c r="G45" s="185">
        <v>59</v>
      </c>
      <c r="H45" s="185">
        <v>0</v>
      </c>
      <c r="I45" s="185">
        <v>22</v>
      </c>
      <c r="J45" s="185">
        <v>9</v>
      </c>
      <c r="K45" s="185">
        <v>38</v>
      </c>
      <c r="L45" s="185">
        <v>66</v>
      </c>
      <c r="M45" s="185">
        <v>10</v>
      </c>
      <c r="N45" s="185">
        <v>1</v>
      </c>
      <c r="O45" s="185">
        <v>2</v>
      </c>
      <c r="P45" s="185">
        <v>4</v>
      </c>
      <c r="Q45" s="185">
        <v>1</v>
      </c>
      <c r="R45" s="185">
        <v>14</v>
      </c>
      <c r="S45" s="185">
        <v>35</v>
      </c>
      <c r="T45" s="185">
        <v>4</v>
      </c>
      <c r="U45" s="185">
        <v>10</v>
      </c>
      <c r="V45" s="185">
        <v>5</v>
      </c>
      <c r="W45" s="185">
        <v>2</v>
      </c>
      <c r="X45" s="185">
        <v>2</v>
      </c>
      <c r="Y45" s="185">
        <v>1</v>
      </c>
      <c r="Z45" s="185">
        <v>0</v>
      </c>
    </row>
    <row r="46" spans="1:26" ht="15.6" customHeight="1">
      <c r="A46" s="289"/>
      <c r="B46" s="292"/>
      <c r="C46" s="190" t="s">
        <v>308</v>
      </c>
      <c r="D46" s="185">
        <v>15</v>
      </c>
      <c r="E46" s="185">
        <v>0</v>
      </c>
      <c r="F46" s="185">
        <v>0</v>
      </c>
      <c r="G46" s="185">
        <v>0</v>
      </c>
      <c r="H46" s="185">
        <v>0</v>
      </c>
      <c r="I46" s="185">
        <v>0</v>
      </c>
      <c r="J46" s="185">
        <v>0</v>
      </c>
      <c r="K46" s="185">
        <v>0</v>
      </c>
      <c r="L46" s="185">
        <v>0</v>
      </c>
      <c r="M46" s="185">
        <v>0</v>
      </c>
      <c r="N46" s="185">
        <v>0</v>
      </c>
      <c r="O46" s="185">
        <v>1</v>
      </c>
      <c r="P46" s="185">
        <v>0</v>
      </c>
      <c r="Q46" s="185">
        <v>0</v>
      </c>
      <c r="R46" s="185">
        <v>0</v>
      </c>
      <c r="S46" s="185">
        <v>0</v>
      </c>
      <c r="T46" s="185">
        <v>11</v>
      </c>
      <c r="U46" s="185">
        <v>0</v>
      </c>
      <c r="V46" s="185">
        <v>3</v>
      </c>
      <c r="W46" s="185">
        <v>0</v>
      </c>
      <c r="X46" s="185">
        <v>0</v>
      </c>
      <c r="Y46" s="185">
        <v>0</v>
      </c>
      <c r="Z46" s="185">
        <v>0</v>
      </c>
    </row>
    <row r="47" spans="1:26" ht="15.6" customHeight="1">
      <c r="A47" s="289"/>
      <c r="B47" s="292"/>
      <c r="C47" s="190" t="s">
        <v>310</v>
      </c>
      <c r="D47" s="185">
        <v>133</v>
      </c>
      <c r="E47" s="185">
        <v>0</v>
      </c>
      <c r="F47" s="185">
        <v>0</v>
      </c>
      <c r="G47" s="185">
        <v>3</v>
      </c>
      <c r="H47" s="185">
        <v>1</v>
      </c>
      <c r="I47" s="185">
        <v>0</v>
      </c>
      <c r="J47" s="185">
        <v>4</v>
      </c>
      <c r="K47" s="185">
        <v>24</v>
      </c>
      <c r="L47" s="185">
        <v>0</v>
      </c>
      <c r="M47" s="185">
        <v>4</v>
      </c>
      <c r="N47" s="185">
        <v>4</v>
      </c>
      <c r="O47" s="185">
        <v>3</v>
      </c>
      <c r="P47" s="185">
        <v>4</v>
      </c>
      <c r="Q47" s="185">
        <v>2</v>
      </c>
      <c r="R47" s="185">
        <v>37</v>
      </c>
      <c r="S47" s="185">
        <v>9</v>
      </c>
      <c r="T47" s="185">
        <v>0</v>
      </c>
      <c r="U47" s="185">
        <v>8</v>
      </c>
      <c r="V47" s="185">
        <v>15</v>
      </c>
      <c r="W47" s="185">
        <v>0</v>
      </c>
      <c r="X47" s="185">
        <v>15</v>
      </c>
      <c r="Y47" s="185">
        <v>0</v>
      </c>
      <c r="Z47" s="185">
        <v>0</v>
      </c>
    </row>
    <row r="48" spans="1:26" ht="15.6" customHeight="1">
      <c r="A48" s="289"/>
      <c r="B48" s="292"/>
      <c r="C48" s="190" t="s">
        <v>313</v>
      </c>
      <c r="D48" s="185">
        <v>11</v>
      </c>
      <c r="E48" s="185">
        <v>0</v>
      </c>
      <c r="F48" s="185">
        <v>0</v>
      </c>
      <c r="G48" s="185">
        <v>0</v>
      </c>
      <c r="H48" s="185">
        <v>0</v>
      </c>
      <c r="I48" s="185">
        <v>0</v>
      </c>
      <c r="J48" s="185">
        <v>0</v>
      </c>
      <c r="K48" s="185">
        <v>0</v>
      </c>
      <c r="L48" s="185">
        <v>0</v>
      </c>
      <c r="M48" s="185">
        <v>0</v>
      </c>
      <c r="N48" s="185">
        <v>0</v>
      </c>
      <c r="O48" s="185">
        <v>0</v>
      </c>
      <c r="P48" s="185">
        <v>0</v>
      </c>
      <c r="Q48" s="185">
        <v>0</v>
      </c>
      <c r="R48" s="185">
        <v>0</v>
      </c>
      <c r="S48" s="185">
        <v>0</v>
      </c>
      <c r="T48" s="185">
        <v>2</v>
      </c>
      <c r="U48" s="185">
        <v>9</v>
      </c>
      <c r="V48" s="185">
        <v>0</v>
      </c>
      <c r="W48" s="185">
        <v>0</v>
      </c>
      <c r="X48" s="185">
        <v>0</v>
      </c>
      <c r="Y48" s="185">
        <v>0</v>
      </c>
      <c r="Z48" s="185">
        <v>0</v>
      </c>
    </row>
    <row r="49" spans="1:26" ht="15.6" customHeight="1">
      <c r="A49" s="289"/>
      <c r="B49" s="292"/>
      <c r="C49" s="190" t="s">
        <v>316</v>
      </c>
      <c r="D49" s="185">
        <v>1472</v>
      </c>
      <c r="E49" s="185">
        <v>1</v>
      </c>
      <c r="F49" s="185">
        <v>0</v>
      </c>
      <c r="G49" s="185">
        <v>1</v>
      </c>
      <c r="H49" s="185">
        <v>0</v>
      </c>
      <c r="I49" s="185">
        <v>0</v>
      </c>
      <c r="J49" s="185">
        <v>3</v>
      </c>
      <c r="K49" s="185">
        <v>2</v>
      </c>
      <c r="L49" s="185">
        <v>0</v>
      </c>
      <c r="M49" s="185">
        <v>5</v>
      </c>
      <c r="N49" s="185">
        <v>279</v>
      </c>
      <c r="O49" s="185">
        <v>1</v>
      </c>
      <c r="P49" s="185">
        <v>1</v>
      </c>
      <c r="Q49" s="185">
        <v>0</v>
      </c>
      <c r="R49" s="185">
        <v>6</v>
      </c>
      <c r="S49" s="185">
        <v>15</v>
      </c>
      <c r="T49" s="185">
        <v>0</v>
      </c>
      <c r="U49" s="185">
        <v>9</v>
      </c>
      <c r="V49" s="185">
        <v>68</v>
      </c>
      <c r="W49" s="185">
        <v>1080</v>
      </c>
      <c r="X49" s="185">
        <v>0</v>
      </c>
      <c r="Y49" s="185">
        <v>1</v>
      </c>
      <c r="Z49" s="185">
        <v>0</v>
      </c>
    </row>
    <row r="50" spans="1:26">
      <c r="A50" s="289"/>
      <c r="B50" s="292"/>
      <c r="C50" s="196" t="s">
        <v>317</v>
      </c>
      <c r="D50" s="188">
        <v>47720</v>
      </c>
      <c r="E50" s="188">
        <v>10</v>
      </c>
      <c r="F50" s="188">
        <v>0</v>
      </c>
      <c r="G50" s="188">
        <v>581</v>
      </c>
      <c r="H50" s="188">
        <v>10</v>
      </c>
      <c r="I50" s="188">
        <v>342</v>
      </c>
      <c r="J50" s="188">
        <v>352</v>
      </c>
      <c r="K50" s="188">
        <v>8998</v>
      </c>
      <c r="L50" s="188">
        <v>4536</v>
      </c>
      <c r="M50" s="188">
        <v>7257</v>
      </c>
      <c r="N50" s="188">
        <v>791</v>
      </c>
      <c r="O50" s="188">
        <v>405</v>
      </c>
      <c r="P50" s="188">
        <v>140</v>
      </c>
      <c r="Q50" s="188">
        <v>99</v>
      </c>
      <c r="R50" s="188">
        <v>1937</v>
      </c>
      <c r="S50" s="188">
        <v>8981</v>
      </c>
      <c r="T50" s="188">
        <v>225</v>
      </c>
      <c r="U50" s="188">
        <v>2918</v>
      </c>
      <c r="V50" s="188">
        <v>3782</v>
      </c>
      <c r="W50" s="188">
        <v>5176</v>
      </c>
      <c r="X50" s="188">
        <v>718</v>
      </c>
      <c r="Y50" s="188">
        <v>453</v>
      </c>
      <c r="Z50" s="188">
        <v>9</v>
      </c>
    </row>
    <row r="51" spans="1:26" ht="14.25" customHeight="1">
      <c r="C51" s="208"/>
      <c r="D51" s="209"/>
      <c r="E51" s="9"/>
      <c r="F51" s="9"/>
      <c r="G51" s="9"/>
      <c r="H51" s="9"/>
      <c r="I51" s="9"/>
      <c r="J51" s="9"/>
      <c r="K51" s="9"/>
      <c r="L51" s="9"/>
      <c r="M51" s="9"/>
      <c r="N51" s="9"/>
      <c r="O51" s="9"/>
      <c r="P51" s="9"/>
      <c r="Q51" s="9"/>
      <c r="R51" s="9"/>
      <c r="S51" s="9"/>
      <c r="T51" s="9"/>
      <c r="U51" s="9"/>
      <c r="V51" s="9"/>
      <c r="W51" s="9"/>
      <c r="X51" s="9"/>
      <c r="Y51" s="9"/>
    </row>
    <row r="52" spans="1:26" ht="12" customHeight="1">
      <c r="A52" s="210" t="s">
        <v>139</v>
      </c>
      <c r="B52" s="211"/>
      <c r="D52" s="211"/>
      <c r="E52" s="9"/>
      <c r="F52" s="9"/>
      <c r="G52" s="9"/>
      <c r="H52" s="9"/>
      <c r="I52" s="9"/>
      <c r="J52" s="9"/>
      <c r="K52" s="9"/>
      <c r="L52" s="9"/>
      <c r="M52" s="9"/>
      <c r="N52" s="9"/>
      <c r="O52" s="9"/>
      <c r="P52" s="9"/>
      <c r="Q52" s="9"/>
      <c r="R52" s="9"/>
      <c r="S52" s="9"/>
      <c r="T52" s="9"/>
      <c r="U52" s="9"/>
      <c r="V52" s="9"/>
      <c r="W52" s="9"/>
      <c r="X52" s="9"/>
      <c r="Y52" s="9"/>
    </row>
    <row r="54" spans="1:26">
      <c r="D54" s="106" t="s">
        <v>63</v>
      </c>
    </row>
  </sheetData>
  <mergeCells count="12">
    <mergeCell ref="A28:A50"/>
    <mergeCell ref="B28:C28"/>
    <mergeCell ref="B29:B40"/>
    <mergeCell ref="B41:B50"/>
    <mergeCell ref="A5:J5"/>
    <mergeCell ref="A6:C6"/>
    <mergeCell ref="A8:C8"/>
    <mergeCell ref="A9:A27"/>
    <mergeCell ref="B9:C9"/>
    <mergeCell ref="B10:B15"/>
    <mergeCell ref="B16:B21"/>
    <mergeCell ref="B22:B27"/>
  </mergeCells>
  <hyperlinks>
    <hyperlink ref="H2" location="ÍNDICE!A1" display="VOLVER AL ÍNDICE" xr:uid="{6CCE6071-5221-415F-8C1B-828F20C202B2}"/>
  </hyperlinks>
  <pageMargins left="0.70866141732283472" right="0.70866141732283472" top="0.74803149606299213" bottom="0.74803149606299213" header="0.31496062992125984" footer="0.31496062992125984"/>
  <pageSetup paperSize="9" scale="44" fitToWidth="3"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32CB0-B2BC-4918-AFF2-F3554CA925E0}">
  <sheetPr codeName="Hoja32"/>
  <dimension ref="A1:H34"/>
  <sheetViews>
    <sheetView zoomScaleNormal="100" workbookViewId="0"/>
  </sheetViews>
  <sheetFormatPr baseColWidth="10" defaultColWidth="9.140625" defaultRowHeight="15"/>
  <cols>
    <col min="1" max="1" width="19.7109375" style="105" customWidth="1"/>
    <col min="2" max="2" width="7.5703125" style="105" customWidth="1"/>
    <col min="3" max="3" width="7.140625" style="105" bestFit="1" customWidth="1"/>
    <col min="4" max="4" width="4.5703125" style="105" bestFit="1" customWidth="1"/>
    <col min="5" max="5" width="8.42578125" style="105" bestFit="1" customWidth="1"/>
    <col min="6" max="6" width="4.5703125" style="105" bestFit="1" customWidth="1"/>
    <col min="7" max="7" width="16.7109375" style="105" customWidth="1"/>
    <col min="8" max="8" width="18" style="105" customWidth="1"/>
    <col min="9" max="187" width="9.140625" style="105"/>
    <col min="188" max="188" width="0.42578125" style="105" customWidth="1"/>
    <col min="189" max="189" width="12.140625" style="105" customWidth="1"/>
    <col min="190" max="190" width="9.85546875" style="105" customWidth="1"/>
    <col min="191" max="192" width="10" style="105" customWidth="1"/>
    <col min="193" max="198" width="9.28515625" style="105" customWidth="1"/>
    <col min="199" max="443" width="9.140625" style="105"/>
    <col min="444" max="444" width="0.42578125" style="105" customWidth="1"/>
    <col min="445" max="445" width="12.140625" style="105" customWidth="1"/>
    <col min="446" max="446" width="9.85546875" style="105" customWidth="1"/>
    <col min="447" max="448" width="10" style="105" customWidth="1"/>
    <col min="449" max="454" width="9.28515625" style="105" customWidth="1"/>
    <col min="455" max="699" width="9.140625" style="105"/>
    <col min="700" max="700" width="0.42578125" style="105" customWidth="1"/>
    <col min="701" max="701" width="12.140625" style="105" customWidth="1"/>
    <col min="702" max="702" width="9.85546875" style="105" customWidth="1"/>
    <col min="703" max="704" width="10" style="105" customWidth="1"/>
    <col min="705" max="710" width="9.28515625" style="105" customWidth="1"/>
    <col min="711" max="955" width="9.140625" style="105"/>
    <col min="956" max="956" width="0.42578125" style="105" customWidth="1"/>
    <col min="957" max="957" width="12.140625" style="105" customWidth="1"/>
    <col min="958" max="958" width="9.85546875" style="105" customWidth="1"/>
    <col min="959" max="960" width="10" style="105" customWidth="1"/>
    <col min="961" max="966" width="9.28515625" style="105" customWidth="1"/>
    <col min="967" max="1211" width="9.140625" style="105"/>
    <col min="1212" max="1212" width="0.42578125" style="105" customWidth="1"/>
    <col min="1213" max="1213" width="12.140625" style="105" customWidth="1"/>
    <col min="1214" max="1214" width="9.85546875" style="105" customWidth="1"/>
    <col min="1215" max="1216" width="10" style="105" customWidth="1"/>
    <col min="1217" max="1222" width="9.28515625" style="105" customWidth="1"/>
    <col min="1223" max="1467" width="9.140625" style="105"/>
    <col min="1468" max="1468" width="0.42578125" style="105" customWidth="1"/>
    <col min="1469" max="1469" width="12.140625" style="105" customWidth="1"/>
    <col min="1470" max="1470" width="9.85546875" style="105" customWidth="1"/>
    <col min="1471" max="1472" width="10" style="105" customWidth="1"/>
    <col min="1473" max="1478" width="9.28515625" style="105" customWidth="1"/>
    <col min="1479" max="1723" width="9.140625" style="105"/>
    <col min="1724" max="1724" width="0.42578125" style="105" customWidth="1"/>
    <col min="1725" max="1725" width="12.140625" style="105" customWidth="1"/>
    <col min="1726" max="1726" width="9.85546875" style="105" customWidth="1"/>
    <col min="1727" max="1728" width="10" style="105" customWidth="1"/>
    <col min="1729" max="1734" width="9.28515625" style="105" customWidth="1"/>
    <col min="1735" max="1979" width="9.140625" style="105"/>
    <col min="1980" max="1980" width="0.42578125" style="105" customWidth="1"/>
    <col min="1981" max="1981" width="12.140625" style="105" customWidth="1"/>
    <col min="1982" max="1982" width="9.85546875" style="105" customWidth="1"/>
    <col min="1983" max="1984" width="10" style="105" customWidth="1"/>
    <col min="1985" max="1990" width="9.28515625" style="105" customWidth="1"/>
    <col min="1991" max="2235" width="9.140625" style="105"/>
    <col min="2236" max="2236" width="0.42578125" style="105" customWidth="1"/>
    <col min="2237" max="2237" width="12.140625" style="105" customWidth="1"/>
    <col min="2238" max="2238" width="9.85546875" style="105" customWidth="1"/>
    <col min="2239" max="2240" width="10" style="105" customWidth="1"/>
    <col min="2241" max="2246" width="9.28515625" style="105" customWidth="1"/>
    <col min="2247" max="2491" width="9.140625" style="105"/>
    <col min="2492" max="2492" width="0.42578125" style="105" customWidth="1"/>
    <col min="2493" max="2493" width="12.140625" style="105" customWidth="1"/>
    <col min="2494" max="2494" width="9.85546875" style="105" customWidth="1"/>
    <col min="2495" max="2496" width="10" style="105" customWidth="1"/>
    <col min="2497" max="2502" width="9.28515625" style="105" customWidth="1"/>
    <col min="2503" max="2747" width="9.140625" style="105"/>
    <col min="2748" max="2748" width="0.42578125" style="105" customWidth="1"/>
    <col min="2749" max="2749" width="12.140625" style="105" customWidth="1"/>
    <col min="2750" max="2750" width="9.85546875" style="105" customWidth="1"/>
    <col min="2751" max="2752" width="10" style="105" customWidth="1"/>
    <col min="2753" max="2758" width="9.28515625" style="105" customWidth="1"/>
    <col min="2759" max="3003" width="9.140625" style="105"/>
    <col min="3004" max="3004" width="0.42578125" style="105" customWidth="1"/>
    <col min="3005" max="3005" width="12.140625" style="105" customWidth="1"/>
    <col min="3006" max="3006" width="9.85546875" style="105" customWidth="1"/>
    <col min="3007" max="3008" width="10" style="105" customWidth="1"/>
    <col min="3009" max="3014" width="9.28515625" style="105" customWidth="1"/>
    <col min="3015" max="3259" width="9.140625" style="105"/>
    <col min="3260" max="3260" width="0.42578125" style="105" customWidth="1"/>
    <col min="3261" max="3261" width="12.140625" style="105" customWidth="1"/>
    <col min="3262" max="3262" width="9.85546875" style="105" customWidth="1"/>
    <col min="3263" max="3264" width="10" style="105" customWidth="1"/>
    <col min="3265" max="3270" width="9.28515625" style="105" customWidth="1"/>
    <col min="3271" max="3515" width="9.140625" style="105"/>
    <col min="3516" max="3516" width="0.42578125" style="105" customWidth="1"/>
    <col min="3517" max="3517" width="12.140625" style="105" customWidth="1"/>
    <col min="3518" max="3518" width="9.85546875" style="105" customWidth="1"/>
    <col min="3519" max="3520" width="10" style="105" customWidth="1"/>
    <col min="3521" max="3526" width="9.28515625" style="105" customWidth="1"/>
    <col min="3527" max="3771" width="9.140625" style="105"/>
    <col min="3772" max="3772" width="0.42578125" style="105" customWidth="1"/>
    <col min="3773" max="3773" width="12.140625" style="105" customWidth="1"/>
    <col min="3774" max="3774" width="9.85546875" style="105" customWidth="1"/>
    <col min="3775" max="3776" width="10" style="105" customWidth="1"/>
    <col min="3777" max="3782" width="9.28515625" style="105" customWidth="1"/>
    <col min="3783" max="4027" width="9.140625" style="105"/>
    <col min="4028" max="4028" width="0.42578125" style="105" customWidth="1"/>
    <col min="4029" max="4029" width="12.140625" style="105" customWidth="1"/>
    <col min="4030" max="4030" width="9.85546875" style="105" customWidth="1"/>
    <col min="4031" max="4032" width="10" style="105" customWidth="1"/>
    <col min="4033" max="4038" width="9.28515625" style="105" customWidth="1"/>
    <col min="4039" max="4283" width="9.140625" style="105"/>
    <col min="4284" max="4284" width="0.42578125" style="105" customWidth="1"/>
    <col min="4285" max="4285" width="12.140625" style="105" customWidth="1"/>
    <col min="4286" max="4286" width="9.85546875" style="105" customWidth="1"/>
    <col min="4287" max="4288" width="10" style="105" customWidth="1"/>
    <col min="4289" max="4294" width="9.28515625" style="105" customWidth="1"/>
    <col min="4295" max="4539" width="9.140625" style="105"/>
    <col min="4540" max="4540" width="0.42578125" style="105" customWidth="1"/>
    <col min="4541" max="4541" width="12.140625" style="105" customWidth="1"/>
    <col min="4542" max="4542" width="9.85546875" style="105" customWidth="1"/>
    <col min="4543" max="4544" width="10" style="105" customWidth="1"/>
    <col min="4545" max="4550" width="9.28515625" style="105" customWidth="1"/>
    <col min="4551" max="4795" width="9.140625" style="105"/>
    <col min="4796" max="4796" width="0.42578125" style="105" customWidth="1"/>
    <col min="4797" max="4797" width="12.140625" style="105" customWidth="1"/>
    <col min="4798" max="4798" width="9.85546875" style="105" customWidth="1"/>
    <col min="4799" max="4800" width="10" style="105" customWidth="1"/>
    <col min="4801" max="4806" width="9.28515625" style="105" customWidth="1"/>
    <col min="4807" max="5051" width="9.140625" style="105"/>
    <col min="5052" max="5052" width="0.42578125" style="105" customWidth="1"/>
    <col min="5053" max="5053" width="12.140625" style="105" customWidth="1"/>
    <col min="5054" max="5054" width="9.85546875" style="105" customWidth="1"/>
    <col min="5055" max="5056" width="10" style="105" customWidth="1"/>
    <col min="5057" max="5062" width="9.28515625" style="105" customWidth="1"/>
    <col min="5063" max="5307" width="9.140625" style="105"/>
    <col min="5308" max="5308" width="0.42578125" style="105" customWidth="1"/>
    <col min="5309" max="5309" width="12.140625" style="105" customWidth="1"/>
    <col min="5310" max="5310" width="9.85546875" style="105" customWidth="1"/>
    <col min="5311" max="5312" width="10" style="105" customWidth="1"/>
    <col min="5313" max="5318" width="9.28515625" style="105" customWidth="1"/>
    <col min="5319" max="5563" width="9.140625" style="105"/>
    <col min="5564" max="5564" width="0.42578125" style="105" customWidth="1"/>
    <col min="5565" max="5565" width="12.140625" style="105" customWidth="1"/>
    <col min="5566" max="5566" width="9.85546875" style="105" customWidth="1"/>
    <col min="5567" max="5568" width="10" style="105" customWidth="1"/>
    <col min="5569" max="5574" width="9.28515625" style="105" customWidth="1"/>
    <col min="5575" max="5819" width="9.140625" style="105"/>
    <col min="5820" max="5820" width="0.42578125" style="105" customWidth="1"/>
    <col min="5821" max="5821" width="12.140625" style="105" customWidth="1"/>
    <col min="5822" max="5822" width="9.85546875" style="105" customWidth="1"/>
    <col min="5823" max="5824" width="10" style="105" customWidth="1"/>
    <col min="5825" max="5830" width="9.28515625" style="105" customWidth="1"/>
    <col min="5831" max="6075" width="9.140625" style="105"/>
    <col min="6076" max="6076" width="0.42578125" style="105" customWidth="1"/>
    <col min="6077" max="6077" width="12.140625" style="105" customWidth="1"/>
    <col min="6078" max="6078" width="9.85546875" style="105" customWidth="1"/>
    <col min="6079" max="6080" width="10" style="105" customWidth="1"/>
    <col min="6081" max="6086" width="9.28515625" style="105" customWidth="1"/>
    <col min="6087" max="6331" width="9.140625" style="105"/>
    <col min="6332" max="6332" width="0.42578125" style="105" customWidth="1"/>
    <col min="6333" max="6333" width="12.140625" style="105" customWidth="1"/>
    <col min="6334" max="6334" width="9.85546875" style="105" customWidth="1"/>
    <col min="6335" max="6336" width="10" style="105" customWidth="1"/>
    <col min="6337" max="6342" width="9.28515625" style="105" customWidth="1"/>
    <col min="6343" max="6587" width="9.140625" style="105"/>
    <col min="6588" max="6588" width="0.42578125" style="105" customWidth="1"/>
    <col min="6589" max="6589" width="12.140625" style="105" customWidth="1"/>
    <col min="6590" max="6590" width="9.85546875" style="105" customWidth="1"/>
    <col min="6591" max="6592" width="10" style="105" customWidth="1"/>
    <col min="6593" max="6598" width="9.28515625" style="105" customWidth="1"/>
    <col min="6599" max="6843" width="9.140625" style="105"/>
    <col min="6844" max="6844" width="0.42578125" style="105" customWidth="1"/>
    <col min="6845" max="6845" width="12.140625" style="105" customWidth="1"/>
    <col min="6846" max="6846" width="9.85546875" style="105" customWidth="1"/>
    <col min="6847" max="6848" width="10" style="105" customWidth="1"/>
    <col min="6849" max="6854" width="9.28515625" style="105" customWidth="1"/>
    <col min="6855" max="7099" width="9.140625" style="105"/>
    <col min="7100" max="7100" width="0.42578125" style="105" customWidth="1"/>
    <col min="7101" max="7101" width="12.140625" style="105" customWidth="1"/>
    <col min="7102" max="7102" width="9.85546875" style="105" customWidth="1"/>
    <col min="7103" max="7104" width="10" style="105" customWidth="1"/>
    <col min="7105" max="7110" width="9.28515625" style="105" customWidth="1"/>
    <col min="7111" max="7355" width="9.140625" style="105"/>
    <col min="7356" max="7356" width="0.42578125" style="105" customWidth="1"/>
    <col min="7357" max="7357" width="12.140625" style="105" customWidth="1"/>
    <col min="7358" max="7358" width="9.85546875" style="105" customWidth="1"/>
    <col min="7359" max="7360" width="10" style="105" customWidth="1"/>
    <col min="7361" max="7366" width="9.28515625" style="105" customWidth="1"/>
    <col min="7367" max="7611" width="9.140625" style="105"/>
    <col min="7612" max="7612" width="0.42578125" style="105" customWidth="1"/>
    <col min="7613" max="7613" width="12.140625" style="105" customWidth="1"/>
    <col min="7614" max="7614" width="9.85546875" style="105" customWidth="1"/>
    <col min="7615" max="7616" width="10" style="105" customWidth="1"/>
    <col min="7617" max="7622" width="9.28515625" style="105" customWidth="1"/>
    <col min="7623" max="7867" width="9.140625" style="105"/>
    <col min="7868" max="7868" width="0.42578125" style="105" customWidth="1"/>
    <col min="7869" max="7869" width="12.140625" style="105" customWidth="1"/>
    <col min="7870" max="7870" width="9.85546875" style="105" customWidth="1"/>
    <col min="7871" max="7872" width="10" style="105" customWidth="1"/>
    <col min="7873" max="7878" width="9.28515625" style="105" customWidth="1"/>
    <col min="7879" max="8123" width="9.140625" style="105"/>
    <col min="8124" max="8124" width="0.42578125" style="105" customWidth="1"/>
    <col min="8125" max="8125" width="12.140625" style="105" customWidth="1"/>
    <col min="8126" max="8126" width="9.85546875" style="105" customWidth="1"/>
    <col min="8127" max="8128" width="10" style="105" customWidth="1"/>
    <col min="8129" max="8134" width="9.28515625" style="105" customWidth="1"/>
    <col min="8135" max="8379" width="9.140625" style="105"/>
    <col min="8380" max="8380" width="0.42578125" style="105" customWidth="1"/>
    <col min="8381" max="8381" width="12.140625" style="105" customWidth="1"/>
    <col min="8382" max="8382" width="9.85546875" style="105" customWidth="1"/>
    <col min="8383" max="8384" width="10" style="105" customWidth="1"/>
    <col min="8385" max="8390" width="9.28515625" style="105" customWidth="1"/>
    <col min="8391" max="8635" width="9.140625" style="105"/>
    <col min="8636" max="8636" width="0.42578125" style="105" customWidth="1"/>
    <col min="8637" max="8637" width="12.140625" style="105" customWidth="1"/>
    <col min="8638" max="8638" width="9.85546875" style="105" customWidth="1"/>
    <col min="8639" max="8640" width="10" style="105" customWidth="1"/>
    <col min="8641" max="8646" width="9.28515625" style="105" customWidth="1"/>
    <col min="8647" max="8891" width="9.140625" style="105"/>
    <col min="8892" max="8892" width="0.42578125" style="105" customWidth="1"/>
    <col min="8893" max="8893" width="12.140625" style="105" customWidth="1"/>
    <col min="8894" max="8894" width="9.85546875" style="105" customWidth="1"/>
    <col min="8895" max="8896" width="10" style="105" customWidth="1"/>
    <col min="8897" max="8902" width="9.28515625" style="105" customWidth="1"/>
    <col min="8903" max="9147" width="9.140625" style="105"/>
    <col min="9148" max="9148" width="0.42578125" style="105" customWidth="1"/>
    <col min="9149" max="9149" width="12.140625" style="105" customWidth="1"/>
    <col min="9150" max="9150" width="9.85546875" style="105" customWidth="1"/>
    <col min="9151" max="9152" width="10" style="105" customWidth="1"/>
    <col min="9153" max="9158" width="9.28515625" style="105" customWidth="1"/>
    <col min="9159" max="9403" width="9.140625" style="105"/>
    <col min="9404" max="9404" width="0.42578125" style="105" customWidth="1"/>
    <col min="9405" max="9405" width="12.140625" style="105" customWidth="1"/>
    <col min="9406" max="9406" width="9.85546875" style="105" customWidth="1"/>
    <col min="9407" max="9408" width="10" style="105" customWidth="1"/>
    <col min="9409" max="9414" width="9.28515625" style="105" customWidth="1"/>
    <col min="9415" max="9659" width="9.140625" style="105"/>
    <col min="9660" max="9660" width="0.42578125" style="105" customWidth="1"/>
    <col min="9661" max="9661" width="12.140625" style="105" customWidth="1"/>
    <col min="9662" max="9662" width="9.85546875" style="105" customWidth="1"/>
    <col min="9663" max="9664" width="10" style="105" customWidth="1"/>
    <col min="9665" max="9670" width="9.28515625" style="105" customWidth="1"/>
    <col min="9671" max="9915" width="9.140625" style="105"/>
    <col min="9916" max="9916" width="0.42578125" style="105" customWidth="1"/>
    <col min="9917" max="9917" width="12.140625" style="105" customWidth="1"/>
    <col min="9918" max="9918" width="9.85546875" style="105" customWidth="1"/>
    <col min="9919" max="9920" width="10" style="105" customWidth="1"/>
    <col min="9921" max="9926" width="9.28515625" style="105" customWidth="1"/>
    <col min="9927" max="10171" width="9.140625" style="105"/>
    <col min="10172" max="10172" width="0.42578125" style="105" customWidth="1"/>
    <col min="10173" max="10173" width="12.140625" style="105" customWidth="1"/>
    <col min="10174" max="10174" width="9.85546875" style="105" customWidth="1"/>
    <col min="10175" max="10176" width="10" style="105" customWidth="1"/>
    <col min="10177" max="10182" width="9.28515625" style="105" customWidth="1"/>
    <col min="10183" max="10427" width="9.140625" style="105"/>
    <col min="10428" max="10428" width="0.42578125" style="105" customWidth="1"/>
    <col min="10429" max="10429" width="12.140625" style="105" customWidth="1"/>
    <col min="10430" max="10430" width="9.85546875" style="105" customWidth="1"/>
    <col min="10431" max="10432" width="10" style="105" customWidth="1"/>
    <col min="10433" max="10438" width="9.28515625" style="105" customWidth="1"/>
    <col min="10439" max="10683" width="9.140625" style="105"/>
    <col min="10684" max="10684" width="0.42578125" style="105" customWidth="1"/>
    <col min="10685" max="10685" width="12.140625" style="105" customWidth="1"/>
    <col min="10686" max="10686" width="9.85546875" style="105" customWidth="1"/>
    <col min="10687" max="10688" width="10" style="105" customWidth="1"/>
    <col min="10689" max="10694" width="9.28515625" style="105" customWidth="1"/>
    <col min="10695" max="10939" width="9.140625" style="105"/>
    <col min="10940" max="10940" width="0.42578125" style="105" customWidth="1"/>
    <col min="10941" max="10941" width="12.140625" style="105" customWidth="1"/>
    <col min="10942" max="10942" width="9.85546875" style="105" customWidth="1"/>
    <col min="10943" max="10944" width="10" style="105" customWidth="1"/>
    <col min="10945" max="10950" width="9.28515625" style="105" customWidth="1"/>
    <col min="10951" max="11195" width="9.140625" style="105"/>
    <col min="11196" max="11196" width="0.42578125" style="105" customWidth="1"/>
    <col min="11197" max="11197" width="12.140625" style="105" customWidth="1"/>
    <col min="11198" max="11198" width="9.85546875" style="105" customWidth="1"/>
    <col min="11199" max="11200" width="10" style="105" customWidth="1"/>
    <col min="11201" max="11206" width="9.28515625" style="105" customWidth="1"/>
    <col min="11207" max="11451" width="9.140625" style="105"/>
    <col min="11452" max="11452" width="0.42578125" style="105" customWidth="1"/>
    <col min="11453" max="11453" width="12.140625" style="105" customWidth="1"/>
    <col min="11454" max="11454" width="9.85546875" style="105" customWidth="1"/>
    <col min="11455" max="11456" width="10" style="105" customWidth="1"/>
    <col min="11457" max="11462" width="9.28515625" style="105" customWidth="1"/>
    <col min="11463" max="11707" width="9.140625" style="105"/>
    <col min="11708" max="11708" width="0.42578125" style="105" customWidth="1"/>
    <col min="11709" max="11709" width="12.140625" style="105" customWidth="1"/>
    <col min="11710" max="11710" width="9.85546875" style="105" customWidth="1"/>
    <col min="11711" max="11712" width="10" style="105" customWidth="1"/>
    <col min="11713" max="11718" width="9.28515625" style="105" customWidth="1"/>
    <col min="11719" max="11963" width="9.140625" style="105"/>
    <col min="11964" max="11964" width="0.42578125" style="105" customWidth="1"/>
    <col min="11965" max="11965" width="12.140625" style="105" customWidth="1"/>
    <col min="11966" max="11966" width="9.85546875" style="105" customWidth="1"/>
    <col min="11967" max="11968" width="10" style="105" customWidth="1"/>
    <col min="11969" max="11974" width="9.28515625" style="105" customWidth="1"/>
    <col min="11975" max="12219" width="9.140625" style="105"/>
    <col min="12220" max="12220" width="0.42578125" style="105" customWidth="1"/>
    <col min="12221" max="12221" width="12.140625" style="105" customWidth="1"/>
    <col min="12222" max="12222" width="9.85546875" style="105" customWidth="1"/>
    <col min="12223" max="12224" width="10" style="105" customWidth="1"/>
    <col min="12225" max="12230" width="9.28515625" style="105" customWidth="1"/>
    <col min="12231" max="12475" width="9.140625" style="105"/>
    <col min="12476" max="12476" width="0.42578125" style="105" customWidth="1"/>
    <col min="12477" max="12477" width="12.140625" style="105" customWidth="1"/>
    <col min="12478" max="12478" width="9.85546875" style="105" customWidth="1"/>
    <col min="12479" max="12480" width="10" style="105" customWidth="1"/>
    <col min="12481" max="12486" width="9.28515625" style="105" customWidth="1"/>
    <col min="12487" max="12731" width="9.140625" style="105"/>
    <col min="12732" max="12732" width="0.42578125" style="105" customWidth="1"/>
    <col min="12733" max="12733" width="12.140625" style="105" customWidth="1"/>
    <col min="12734" max="12734" width="9.85546875" style="105" customWidth="1"/>
    <col min="12735" max="12736" width="10" style="105" customWidth="1"/>
    <col min="12737" max="12742" width="9.28515625" style="105" customWidth="1"/>
    <col min="12743" max="12987" width="9.140625" style="105"/>
    <col min="12988" max="12988" width="0.42578125" style="105" customWidth="1"/>
    <col min="12989" max="12989" width="12.140625" style="105" customWidth="1"/>
    <col min="12990" max="12990" width="9.85546875" style="105" customWidth="1"/>
    <col min="12991" max="12992" width="10" style="105" customWidth="1"/>
    <col min="12993" max="12998" width="9.28515625" style="105" customWidth="1"/>
    <col min="12999" max="13243" width="9.140625" style="105"/>
    <col min="13244" max="13244" width="0.42578125" style="105" customWidth="1"/>
    <col min="13245" max="13245" width="12.140625" style="105" customWidth="1"/>
    <col min="13246" max="13246" width="9.85546875" style="105" customWidth="1"/>
    <col min="13247" max="13248" width="10" style="105" customWidth="1"/>
    <col min="13249" max="13254" width="9.28515625" style="105" customWidth="1"/>
    <col min="13255" max="13499" width="9.140625" style="105"/>
    <col min="13500" max="13500" width="0.42578125" style="105" customWidth="1"/>
    <col min="13501" max="13501" width="12.140625" style="105" customWidth="1"/>
    <col min="13502" max="13502" width="9.85546875" style="105" customWidth="1"/>
    <col min="13503" max="13504" width="10" style="105" customWidth="1"/>
    <col min="13505" max="13510" width="9.28515625" style="105" customWidth="1"/>
    <col min="13511" max="13755" width="9.140625" style="105"/>
    <col min="13756" max="13756" width="0.42578125" style="105" customWidth="1"/>
    <col min="13757" max="13757" width="12.140625" style="105" customWidth="1"/>
    <col min="13758" max="13758" width="9.85546875" style="105" customWidth="1"/>
    <col min="13759" max="13760" width="10" style="105" customWidth="1"/>
    <col min="13761" max="13766" width="9.28515625" style="105" customWidth="1"/>
    <col min="13767" max="14011" width="9.140625" style="105"/>
    <col min="14012" max="14012" width="0.42578125" style="105" customWidth="1"/>
    <col min="14013" max="14013" width="12.140625" style="105" customWidth="1"/>
    <col min="14014" max="14014" width="9.85546875" style="105" customWidth="1"/>
    <col min="14015" max="14016" width="10" style="105" customWidth="1"/>
    <col min="14017" max="14022" width="9.28515625" style="105" customWidth="1"/>
    <col min="14023" max="14267" width="9.140625" style="105"/>
    <col min="14268" max="14268" width="0.42578125" style="105" customWidth="1"/>
    <col min="14269" max="14269" width="12.140625" style="105" customWidth="1"/>
    <col min="14270" max="14270" width="9.85546875" style="105" customWidth="1"/>
    <col min="14271" max="14272" width="10" style="105" customWidth="1"/>
    <col min="14273" max="14278" width="9.28515625" style="105" customWidth="1"/>
    <col min="14279" max="14523" width="9.140625" style="105"/>
    <col min="14524" max="14524" width="0.42578125" style="105" customWidth="1"/>
    <col min="14525" max="14525" width="12.140625" style="105" customWidth="1"/>
    <col min="14526" max="14526" width="9.85546875" style="105" customWidth="1"/>
    <col min="14527" max="14528" width="10" style="105" customWidth="1"/>
    <col min="14529" max="14534" width="9.28515625" style="105" customWidth="1"/>
    <col min="14535" max="14779" width="9.140625" style="105"/>
    <col min="14780" max="14780" width="0.42578125" style="105" customWidth="1"/>
    <col min="14781" max="14781" width="12.140625" style="105" customWidth="1"/>
    <col min="14782" max="14782" width="9.85546875" style="105" customWidth="1"/>
    <col min="14783" max="14784" width="10" style="105" customWidth="1"/>
    <col min="14785" max="14790" width="9.28515625" style="105" customWidth="1"/>
    <col min="14791" max="15035" width="9.140625" style="105"/>
    <col min="15036" max="15036" width="0.42578125" style="105" customWidth="1"/>
    <col min="15037" max="15037" width="12.140625" style="105" customWidth="1"/>
    <col min="15038" max="15038" width="9.85546875" style="105" customWidth="1"/>
    <col min="15039" max="15040" width="10" style="105" customWidth="1"/>
    <col min="15041" max="15046" width="9.28515625" style="105" customWidth="1"/>
    <col min="15047" max="15291" width="9.140625" style="105"/>
    <col min="15292" max="15292" width="0.42578125" style="105" customWidth="1"/>
    <col min="15293" max="15293" width="12.140625" style="105" customWidth="1"/>
    <col min="15294" max="15294" width="9.85546875" style="105" customWidth="1"/>
    <col min="15295" max="15296" width="10" style="105" customWidth="1"/>
    <col min="15297" max="15302" width="9.28515625" style="105" customWidth="1"/>
    <col min="15303" max="15547" width="9.140625" style="105"/>
    <col min="15548" max="15548" width="0.42578125" style="105" customWidth="1"/>
    <col min="15549" max="15549" width="12.140625" style="105" customWidth="1"/>
    <col min="15550" max="15550" width="9.85546875" style="105" customWidth="1"/>
    <col min="15551" max="15552" width="10" style="105" customWidth="1"/>
    <col min="15553" max="15558" width="9.28515625" style="105" customWidth="1"/>
    <col min="15559" max="15803" width="9.140625" style="105"/>
    <col min="15804" max="15804" width="0.42578125" style="105" customWidth="1"/>
    <col min="15805" max="15805" width="12.140625" style="105" customWidth="1"/>
    <col min="15806" max="15806" width="9.85546875" style="105" customWidth="1"/>
    <col min="15807" max="15808" width="10" style="105" customWidth="1"/>
    <col min="15809" max="15814" width="9.28515625" style="105" customWidth="1"/>
    <col min="15815" max="16059" width="9.140625" style="105"/>
    <col min="16060" max="16060" width="0.42578125" style="105" customWidth="1"/>
    <col min="16061" max="16061" width="12.140625" style="105" customWidth="1"/>
    <col min="16062" max="16062" width="9.85546875" style="105" customWidth="1"/>
    <col min="16063" max="16064" width="10" style="105" customWidth="1"/>
    <col min="16065" max="16070" width="9.28515625" style="105" customWidth="1"/>
    <col min="16071" max="16384" width="9.140625" style="105"/>
  </cols>
  <sheetData>
    <row r="1" spans="1:8">
      <c r="C1" s="1"/>
    </row>
    <row r="2" spans="1:8" ht="18" customHeight="1">
      <c r="G2" s="215" t="s">
        <v>64</v>
      </c>
    </row>
    <row r="3" spans="1:8" ht="18.75" customHeight="1"/>
    <row r="4" spans="1:8" ht="21.75" customHeight="1">
      <c r="C4" s="216"/>
      <c r="F4" s="217"/>
      <c r="H4" s="2" t="s">
        <v>394</v>
      </c>
    </row>
    <row r="5" spans="1:8" s="26" customFormat="1" ht="35.25" customHeight="1">
      <c r="A5" s="325" t="s">
        <v>331</v>
      </c>
      <c r="B5" s="325"/>
      <c r="C5" s="325"/>
      <c r="D5" s="325"/>
      <c r="E5" s="325"/>
      <c r="F5" s="325"/>
      <c r="G5" s="325"/>
    </row>
    <row r="6" spans="1:8" s="26" customFormat="1" ht="15.75" customHeight="1">
      <c r="A6" s="218"/>
      <c r="B6" s="326" t="s">
        <v>211</v>
      </c>
      <c r="C6" s="327"/>
      <c r="D6" s="327"/>
      <c r="E6" s="327"/>
      <c r="F6" s="327"/>
      <c r="G6" s="328" t="s">
        <v>152</v>
      </c>
      <c r="H6" s="329" t="s">
        <v>154</v>
      </c>
    </row>
    <row r="7" spans="1:8" s="26" customFormat="1" ht="25.5" customHeight="1">
      <c r="A7" s="330"/>
      <c r="B7" s="272" t="s">
        <v>68</v>
      </c>
      <c r="C7" s="271" t="s">
        <v>69</v>
      </c>
      <c r="D7" s="271"/>
      <c r="E7" s="271" t="s">
        <v>332</v>
      </c>
      <c r="F7" s="271"/>
      <c r="G7" s="328"/>
      <c r="H7" s="329"/>
    </row>
    <row r="8" spans="1:8" s="26" customFormat="1" ht="41.25" customHeight="1">
      <c r="A8" s="331"/>
      <c r="B8" s="272"/>
      <c r="C8" s="27" t="s">
        <v>333</v>
      </c>
      <c r="D8" s="28" t="s">
        <v>72</v>
      </c>
      <c r="E8" s="27" t="s">
        <v>333</v>
      </c>
      <c r="F8" s="28" t="s">
        <v>72</v>
      </c>
      <c r="G8" s="219" t="s">
        <v>68</v>
      </c>
      <c r="H8" s="220" t="s">
        <v>68</v>
      </c>
    </row>
    <row r="9" spans="1:8" s="26" customFormat="1" ht="3" customHeight="1">
      <c r="A9" s="110"/>
      <c r="B9" s="110"/>
      <c r="C9" s="110"/>
      <c r="D9" s="110"/>
      <c r="H9" s="221"/>
    </row>
    <row r="10" spans="1:8" s="26" customFormat="1" ht="15.75" customHeight="1">
      <c r="A10" s="222" t="s">
        <v>65</v>
      </c>
      <c r="B10" s="223">
        <v>1649394</v>
      </c>
      <c r="C10" s="223">
        <v>325675</v>
      </c>
      <c r="D10" s="224">
        <v>24.603031308004191</v>
      </c>
      <c r="E10" s="223">
        <v>152721</v>
      </c>
      <c r="F10" s="224">
        <v>10.204032544182997</v>
      </c>
      <c r="G10" s="223">
        <v>683816</v>
      </c>
      <c r="H10" s="225">
        <v>965578</v>
      </c>
    </row>
    <row r="11" spans="1:8" s="26" customFormat="1" ht="15.75" customHeight="1">
      <c r="A11" s="226" t="s">
        <v>334</v>
      </c>
      <c r="B11" s="227">
        <v>306504</v>
      </c>
      <c r="C11" s="227">
        <v>45794</v>
      </c>
      <c r="D11" s="228">
        <v>17.565110659353305</v>
      </c>
      <c r="E11" s="227">
        <v>27549</v>
      </c>
      <c r="F11" s="228">
        <v>9.8757864171640595</v>
      </c>
      <c r="G11" s="227">
        <v>119134</v>
      </c>
      <c r="H11" s="229">
        <v>187370</v>
      </c>
    </row>
    <row r="12" spans="1:8" s="26" customFormat="1" ht="15.75" customHeight="1">
      <c r="A12" s="226" t="s">
        <v>335</v>
      </c>
      <c r="B12" s="227">
        <v>54724</v>
      </c>
      <c r="C12" s="227">
        <v>8456</v>
      </c>
      <c r="D12" s="228">
        <v>18.276130370882683</v>
      </c>
      <c r="E12" s="227">
        <v>1193</v>
      </c>
      <c r="F12" s="228">
        <v>2.2286151949337767</v>
      </c>
      <c r="G12" s="227">
        <v>22318</v>
      </c>
      <c r="H12" s="229">
        <v>32406</v>
      </c>
    </row>
    <row r="13" spans="1:8" s="26" customFormat="1" ht="15.75" customHeight="1">
      <c r="A13" s="226" t="s">
        <v>336</v>
      </c>
      <c r="B13" s="227">
        <v>26815</v>
      </c>
      <c r="C13" s="227">
        <v>7116</v>
      </c>
      <c r="D13" s="228">
        <v>36.123661099548201</v>
      </c>
      <c r="E13" s="227">
        <v>3207</v>
      </c>
      <c r="F13" s="228">
        <v>13.584378176889189</v>
      </c>
      <c r="G13" s="227">
        <v>7521</v>
      </c>
      <c r="H13" s="229">
        <v>19294</v>
      </c>
    </row>
    <row r="14" spans="1:8" s="26" customFormat="1" ht="15.75" customHeight="1">
      <c r="A14" s="226" t="s">
        <v>337</v>
      </c>
      <c r="B14" s="227">
        <v>54006</v>
      </c>
      <c r="C14" s="227">
        <v>5262</v>
      </c>
      <c r="D14" s="228">
        <v>10.795174790743477</v>
      </c>
      <c r="E14" s="227">
        <v>8922</v>
      </c>
      <c r="F14" s="228">
        <v>19.789725845089169</v>
      </c>
      <c r="G14" s="227">
        <v>39973</v>
      </c>
      <c r="H14" s="229">
        <v>14033</v>
      </c>
    </row>
    <row r="15" spans="1:8" s="26" customFormat="1" ht="15.75" customHeight="1">
      <c r="A15" s="226" t="s">
        <v>338</v>
      </c>
      <c r="B15" s="227">
        <v>63947</v>
      </c>
      <c r="C15" s="227">
        <v>12021</v>
      </c>
      <c r="D15" s="228">
        <v>23.150252282093749</v>
      </c>
      <c r="E15" s="227">
        <v>2723</v>
      </c>
      <c r="F15" s="228">
        <v>4.4476022474846468</v>
      </c>
      <c r="G15" s="227">
        <v>27757</v>
      </c>
      <c r="H15" s="229">
        <v>36190</v>
      </c>
    </row>
    <row r="16" spans="1:8" s="26" customFormat="1" ht="15.75" customHeight="1">
      <c r="A16" s="226" t="s">
        <v>339</v>
      </c>
      <c r="B16" s="227">
        <v>19982</v>
      </c>
      <c r="C16" s="227">
        <v>5869</v>
      </c>
      <c r="D16" s="228">
        <v>41.58577198327783</v>
      </c>
      <c r="E16" s="227">
        <v>2120</v>
      </c>
      <c r="F16" s="228">
        <v>11.868771694099205</v>
      </c>
      <c r="G16" s="227">
        <v>5617</v>
      </c>
      <c r="H16" s="229">
        <v>14365</v>
      </c>
    </row>
    <row r="17" spans="1:8" s="26" customFormat="1" ht="15.75" customHeight="1">
      <c r="A17" s="226" t="s">
        <v>340</v>
      </c>
      <c r="B17" s="227">
        <v>75872</v>
      </c>
      <c r="C17" s="227">
        <v>22612</v>
      </c>
      <c r="D17" s="228">
        <v>42.455876830642133</v>
      </c>
      <c r="E17" s="227">
        <v>5356</v>
      </c>
      <c r="F17" s="228">
        <v>7.5954393329173513</v>
      </c>
      <c r="G17" s="227">
        <v>32963</v>
      </c>
      <c r="H17" s="229">
        <v>42909</v>
      </c>
    </row>
    <row r="18" spans="1:8" s="26" customFormat="1" ht="15.75" customHeight="1">
      <c r="A18" s="226" t="s">
        <v>341</v>
      </c>
      <c r="B18" s="227">
        <v>71904</v>
      </c>
      <c r="C18" s="227">
        <v>18445</v>
      </c>
      <c r="D18" s="228">
        <v>34.50307712452534</v>
      </c>
      <c r="E18" s="227">
        <v>1109</v>
      </c>
      <c r="F18" s="228">
        <v>1.5664948089554347</v>
      </c>
      <c r="G18" s="227">
        <v>24094</v>
      </c>
      <c r="H18" s="229">
        <v>47810</v>
      </c>
    </row>
    <row r="19" spans="1:8" s="26" customFormat="1" ht="15.75" customHeight="1">
      <c r="A19" s="226" t="s">
        <v>342</v>
      </c>
      <c r="B19" s="227">
        <v>277847</v>
      </c>
      <c r="C19" s="227">
        <v>56357</v>
      </c>
      <c r="D19" s="228">
        <v>25.444489593209624</v>
      </c>
      <c r="E19" s="227">
        <v>40716</v>
      </c>
      <c r="F19" s="228">
        <v>17.170256103166604</v>
      </c>
      <c r="G19" s="227">
        <v>123516</v>
      </c>
      <c r="H19" s="229">
        <v>154331</v>
      </c>
    </row>
    <row r="20" spans="1:8" s="26" customFormat="1" ht="15.75" customHeight="1">
      <c r="A20" s="226" t="s">
        <v>343</v>
      </c>
      <c r="B20" s="227">
        <v>152276</v>
      </c>
      <c r="C20" s="227">
        <v>35564</v>
      </c>
      <c r="D20" s="228">
        <v>30.471588182877511</v>
      </c>
      <c r="E20" s="227">
        <v>9321</v>
      </c>
      <c r="F20" s="228">
        <v>6.5202336399566292</v>
      </c>
      <c r="G20" s="227">
        <v>75457</v>
      </c>
      <c r="H20" s="229">
        <v>76819</v>
      </c>
    </row>
    <row r="21" spans="1:8" s="26" customFormat="1" ht="15.75" customHeight="1">
      <c r="A21" s="226" t="s">
        <v>344</v>
      </c>
      <c r="B21" s="227">
        <v>42645</v>
      </c>
      <c r="C21" s="227">
        <v>8106</v>
      </c>
      <c r="D21" s="228">
        <v>23.46912186224268</v>
      </c>
      <c r="E21" s="227">
        <v>1602</v>
      </c>
      <c r="F21" s="228">
        <v>3.9032234485783204</v>
      </c>
      <c r="G21" s="227">
        <v>11883</v>
      </c>
      <c r="H21" s="229">
        <v>30762</v>
      </c>
    </row>
    <row r="22" spans="1:8" s="26" customFormat="1" ht="15.75" customHeight="1">
      <c r="A22" s="226" t="s">
        <v>345</v>
      </c>
      <c r="B22" s="227">
        <v>81340</v>
      </c>
      <c r="C22" s="227">
        <v>22525</v>
      </c>
      <c r="D22" s="228">
        <v>38.298053217716571</v>
      </c>
      <c r="E22" s="227">
        <v>8735</v>
      </c>
      <c r="F22" s="228">
        <v>12.030851869705943</v>
      </c>
      <c r="G22" s="227">
        <v>23984</v>
      </c>
      <c r="H22" s="229">
        <v>57356</v>
      </c>
    </row>
    <row r="23" spans="1:8" s="26" customFormat="1" ht="15.75" customHeight="1">
      <c r="A23" s="226" t="s">
        <v>346</v>
      </c>
      <c r="B23" s="227">
        <v>233506</v>
      </c>
      <c r="C23" s="227">
        <v>47787</v>
      </c>
      <c r="D23" s="228">
        <v>25.730808371787482</v>
      </c>
      <c r="E23" s="227">
        <v>25706</v>
      </c>
      <c r="F23" s="228">
        <v>12.370548604427334</v>
      </c>
      <c r="G23" s="227">
        <v>105814</v>
      </c>
      <c r="H23" s="229">
        <v>127692</v>
      </c>
    </row>
    <row r="24" spans="1:8" s="26" customFormat="1" ht="15.75" customHeight="1">
      <c r="A24" s="226" t="s">
        <v>347</v>
      </c>
      <c r="B24" s="227">
        <v>58987</v>
      </c>
      <c r="C24" s="227">
        <v>4728</v>
      </c>
      <c r="D24" s="228">
        <v>8.7137617722405505</v>
      </c>
      <c r="E24" s="227">
        <v>3161</v>
      </c>
      <c r="F24" s="228">
        <v>5.6622362340128252</v>
      </c>
      <c r="G24" s="227">
        <v>32334</v>
      </c>
      <c r="H24" s="229">
        <v>26653</v>
      </c>
    </row>
    <row r="25" spans="1:8" s="26" customFormat="1" ht="15.75" customHeight="1">
      <c r="A25" s="226" t="s">
        <v>348</v>
      </c>
      <c r="B25" s="227">
        <v>32434</v>
      </c>
      <c r="C25" s="227">
        <v>8534</v>
      </c>
      <c r="D25" s="228">
        <v>35.707112970711293</v>
      </c>
      <c r="E25" s="227">
        <v>3672</v>
      </c>
      <c r="F25" s="228">
        <v>12.766845142896877</v>
      </c>
      <c r="G25" s="227">
        <v>6579</v>
      </c>
      <c r="H25" s="229">
        <v>25855</v>
      </c>
    </row>
    <row r="26" spans="1:8" s="26" customFormat="1" ht="15.75" customHeight="1">
      <c r="A26" s="226" t="s">
        <v>349</v>
      </c>
      <c r="B26" s="227">
        <v>81387</v>
      </c>
      <c r="C26" s="227">
        <v>15581</v>
      </c>
      <c r="D26" s="228">
        <v>23.677172294319668</v>
      </c>
      <c r="E26" s="227">
        <v>6354</v>
      </c>
      <c r="F26" s="228">
        <v>8.4682739594578376</v>
      </c>
      <c r="G26" s="227">
        <v>19774</v>
      </c>
      <c r="H26" s="229">
        <v>61613</v>
      </c>
    </row>
    <row r="27" spans="1:8" s="26" customFormat="1" ht="15.75" customHeight="1">
      <c r="A27" s="226" t="s">
        <v>350</v>
      </c>
      <c r="B27" s="227">
        <v>11431</v>
      </c>
      <c r="C27" s="227">
        <v>632</v>
      </c>
      <c r="D27" s="228">
        <v>5.8523937401611263</v>
      </c>
      <c r="E27" s="227">
        <v>905</v>
      </c>
      <c r="F27" s="228">
        <v>8.5977579327379807</v>
      </c>
      <c r="G27" s="227">
        <v>3523</v>
      </c>
      <c r="H27" s="229">
        <v>7908</v>
      </c>
    </row>
    <row r="28" spans="1:8" s="26" customFormat="1" ht="15.75" customHeight="1">
      <c r="A28" s="226" t="s">
        <v>351</v>
      </c>
      <c r="B28" s="227">
        <v>1705</v>
      </c>
      <c r="C28" s="227">
        <v>320</v>
      </c>
      <c r="D28" s="228">
        <v>23.104693140794225</v>
      </c>
      <c r="E28" s="227">
        <v>221</v>
      </c>
      <c r="F28" s="228">
        <v>14.892183288409703</v>
      </c>
      <c r="G28" s="227">
        <v>631</v>
      </c>
      <c r="H28" s="229">
        <v>1074</v>
      </c>
    </row>
    <row r="29" spans="1:8" s="26" customFormat="1" ht="15.75" customHeight="1">
      <c r="A29" s="226" t="s">
        <v>352</v>
      </c>
      <c r="B29" s="227">
        <v>1690</v>
      </c>
      <c r="C29" s="227">
        <v>400</v>
      </c>
      <c r="D29" s="228">
        <v>31.007751937984494</v>
      </c>
      <c r="E29" s="227">
        <v>365</v>
      </c>
      <c r="F29" s="228">
        <v>27.547169811320753</v>
      </c>
      <c r="G29" s="227">
        <v>714</v>
      </c>
      <c r="H29" s="229">
        <v>976</v>
      </c>
    </row>
    <row r="30" spans="1:8" s="26" customFormat="1" ht="15.75" customHeight="1">
      <c r="A30" s="230" t="s">
        <v>353</v>
      </c>
      <c r="B30" s="231">
        <v>392</v>
      </c>
      <c r="C30" s="231">
        <v>-434</v>
      </c>
      <c r="D30" s="232">
        <v>-52.542372881355938</v>
      </c>
      <c r="E30" s="233">
        <v>-216</v>
      </c>
      <c r="F30" s="232">
        <v>-35.526315789473685</v>
      </c>
      <c r="G30" s="233">
        <v>230</v>
      </c>
      <c r="H30" s="234">
        <v>162</v>
      </c>
    </row>
    <row r="31" spans="1:8" s="26" customFormat="1" ht="15.75" customHeight="1"/>
    <row r="32" spans="1:8">
      <c r="A32" s="104" t="s">
        <v>139</v>
      </c>
    </row>
    <row r="33" spans="1:4" s="114" customFormat="1" ht="12.75">
      <c r="B33" s="104"/>
      <c r="C33" s="104"/>
      <c r="D33" s="104"/>
    </row>
    <row r="34" spans="1:4" s="114" customFormat="1" ht="12.75">
      <c r="A34" s="104"/>
      <c r="B34" s="106" t="s">
        <v>63</v>
      </c>
      <c r="D34" s="107"/>
    </row>
  </sheetData>
  <mergeCells count="8">
    <mergeCell ref="A5:G5"/>
    <mergeCell ref="B6:F6"/>
    <mergeCell ref="G6:G7"/>
    <mergeCell ref="H6:H7"/>
    <mergeCell ref="A7:A8"/>
    <mergeCell ref="B7:B8"/>
    <mergeCell ref="C7:D7"/>
    <mergeCell ref="E7:F7"/>
  </mergeCells>
  <hyperlinks>
    <hyperlink ref="G2" location="ÍNDICE!A1" display="VOLVER AL ÍNDICE" xr:uid="{6945496A-AB94-4384-94CF-50EB19C888A3}"/>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94D36-430B-4025-9463-BBE27C20629A}">
  <sheetPr codeName="Hoja33"/>
  <dimension ref="A1:P89"/>
  <sheetViews>
    <sheetView zoomScaleNormal="100" workbookViewId="0"/>
  </sheetViews>
  <sheetFormatPr baseColWidth="10" defaultColWidth="11.42578125" defaultRowHeight="15"/>
  <cols>
    <col min="1" max="1" width="21.140625" style="9" customWidth="1"/>
    <col min="2" max="2" width="6.85546875" style="9" customWidth="1"/>
    <col min="3" max="3" width="6.140625" style="9" customWidth="1"/>
    <col min="4" max="4" width="5" style="9" customWidth="1"/>
    <col min="5" max="5" width="7" style="9" customWidth="1"/>
    <col min="6" max="6" width="5.140625" style="9" customWidth="1"/>
    <col min="7" max="8" width="6.85546875" style="9" customWidth="1"/>
    <col min="9" max="9" width="5" style="9" customWidth="1"/>
    <col min="10" max="10" width="6.85546875" style="9" customWidth="1"/>
    <col min="11" max="11" width="5.28515625" style="9" customWidth="1"/>
    <col min="12" max="12" width="7.140625" style="9" customWidth="1"/>
    <col min="13" max="13" width="6.28515625" style="9" customWidth="1"/>
    <col min="14" max="14" width="4.7109375" style="9" customWidth="1"/>
    <col min="15" max="15" width="6.42578125" style="9" customWidth="1"/>
    <col min="16" max="16" width="5.28515625" style="9" customWidth="1"/>
    <col min="17" max="16384" width="11.42578125" style="9"/>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30" customHeight="1">
      <c r="A5" s="317" t="s">
        <v>33</v>
      </c>
      <c r="B5" s="317"/>
      <c r="C5" s="317"/>
      <c r="D5" s="317"/>
      <c r="E5" s="317"/>
      <c r="F5" s="317"/>
      <c r="G5" s="317"/>
      <c r="H5" s="317"/>
      <c r="I5" s="317"/>
      <c r="J5" s="317"/>
      <c r="K5" s="317"/>
      <c r="L5" s="1"/>
      <c r="M5" s="1"/>
      <c r="N5" s="1"/>
      <c r="O5" s="1"/>
      <c r="P5" s="1"/>
    </row>
    <row r="6" spans="1:16" s="26" customFormat="1" ht="19.5" customHeight="1">
      <c r="A6" s="274"/>
      <c r="B6" s="277" t="s">
        <v>65</v>
      </c>
      <c r="C6" s="278"/>
      <c r="D6" s="278"/>
      <c r="E6" s="278"/>
      <c r="F6" s="278"/>
      <c r="G6" s="277" t="s">
        <v>66</v>
      </c>
      <c r="H6" s="278"/>
      <c r="I6" s="278"/>
      <c r="J6" s="278"/>
      <c r="K6" s="278"/>
      <c r="L6" s="277" t="s">
        <v>67</v>
      </c>
      <c r="M6" s="278"/>
      <c r="N6" s="278"/>
      <c r="O6" s="278"/>
      <c r="P6" s="278"/>
    </row>
    <row r="7" spans="1:16"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ht="7.5" customHeight="1"/>
    <row r="10" spans="1:16" s="26" customFormat="1" ht="14.25" customHeight="1">
      <c r="A10" s="29" t="s">
        <v>65</v>
      </c>
      <c r="B10" s="30">
        <v>192467</v>
      </c>
      <c r="C10" s="30">
        <v>38802</v>
      </c>
      <c r="D10" s="32">
        <v>25.251033091465199</v>
      </c>
      <c r="E10" s="30">
        <v>21293</v>
      </c>
      <c r="F10" s="32">
        <v>12.439389159568625</v>
      </c>
      <c r="G10" s="30">
        <v>91942</v>
      </c>
      <c r="H10" s="30">
        <v>16988</v>
      </c>
      <c r="I10" s="32">
        <v>22.664567601462231</v>
      </c>
      <c r="J10" s="30">
        <v>10805</v>
      </c>
      <c r="K10" s="32">
        <v>13.316982387813205</v>
      </c>
      <c r="L10" s="30">
        <v>100525</v>
      </c>
      <c r="M10" s="30">
        <v>21814</v>
      </c>
      <c r="N10" s="32">
        <v>27.714042509941432</v>
      </c>
      <c r="O10" s="30">
        <v>10488</v>
      </c>
      <c r="P10" s="32">
        <v>11.648544487266346</v>
      </c>
    </row>
    <row r="11" spans="1:16" s="26" customFormat="1" ht="12.75" customHeight="1">
      <c r="A11" s="33" t="s">
        <v>73</v>
      </c>
      <c r="B11" s="34">
        <v>99954</v>
      </c>
      <c r="C11" s="34">
        <v>15735</v>
      </c>
      <c r="D11" s="36">
        <v>18.68343247960674</v>
      </c>
      <c r="E11" s="34">
        <v>15117</v>
      </c>
      <c r="F11" s="36">
        <v>17.818876197885356</v>
      </c>
      <c r="G11" s="34">
        <v>43934</v>
      </c>
      <c r="H11" s="34">
        <v>5183</v>
      </c>
      <c r="I11" s="36">
        <v>13.375138706097907</v>
      </c>
      <c r="J11" s="34">
        <v>7594</v>
      </c>
      <c r="K11" s="36">
        <v>20.897083104017611</v>
      </c>
      <c r="L11" s="34">
        <v>56020</v>
      </c>
      <c r="M11" s="34">
        <v>10552</v>
      </c>
      <c r="N11" s="36">
        <v>23.207530570950997</v>
      </c>
      <c r="O11" s="34">
        <v>7523</v>
      </c>
      <c r="P11" s="36">
        <v>15.512299729880199</v>
      </c>
    </row>
    <row r="12" spans="1:16" s="26" customFormat="1" ht="12.75" customHeight="1">
      <c r="A12" s="37" t="s">
        <v>74</v>
      </c>
      <c r="B12" s="38">
        <v>95655</v>
      </c>
      <c r="C12" s="38">
        <v>15035</v>
      </c>
      <c r="D12" s="40">
        <v>18.649218556189531</v>
      </c>
      <c r="E12" s="38">
        <v>14557</v>
      </c>
      <c r="F12" s="40">
        <v>17.949887790081135</v>
      </c>
      <c r="G12" s="38">
        <v>41797</v>
      </c>
      <c r="H12" s="38">
        <v>4925</v>
      </c>
      <c r="I12" s="40">
        <v>13.357018876111955</v>
      </c>
      <c r="J12" s="38">
        <v>7462</v>
      </c>
      <c r="K12" s="40">
        <v>21.732925586136595</v>
      </c>
      <c r="L12" s="38">
        <v>53858</v>
      </c>
      <c r="M12" s="38">
        <v>10110</v>
      </c>
      <c r="N12" s="40">
        <v>23.109627868702571</v>
      </c>
      <c r="O12" s="38">
        <v>7095</v>
      </c>
      <c r="P12" s="40">
        <v>15.17225156640934</v>
      </c>
    </row>
    <row r="13" spans="1:16" s="26" customFormat="1" ht="12.75" customHeight="1">
      <c r="A13" s="37" t="s">
        <v>75</v>
      </c>
      <c r="B13" s="38">
        <v>4299</v>
      </c>
      <c r="C13" s="38">
        <v>700</v>
      </c>
      <c r="D13" s="40">
        <v>19.44984717977216</v>
      </c>
      <c r="E13" s="38">
        <v>560</v>
      </c>
      <c r="F13" s="40">
        <v>14.977266648836588</v>
      </c>
      <c r="G13" s="38">
        <v>2137</v>
      </c>
      <c r="H13" s="38">
        <v>258</v>
      </c>
      <c r="I13" s="40">
        <v>13.730707823310272</v>
      </c>
      <c r="J13" s="38">
        <v>132</v>
      </c>
      <c r="K13" s="40">
        <v>6.5835411471321699</v>
      </c>
      <c r="L13" s="38">
        <v>2162</v>
      </c>
      <c r="M13" s="38">
        <v>442</v>
      </c>
      <c r="N13" s="40">
        <v>25.697674418604652</v>
      </c>
      <c r="O13" s="38">
        <v>428</v>
      </c>
      <c r="P13" s="40">
        <v>24.682814302191463</v>
      </c>
    </row>
    <row r="14" spans="1:16" s="26" customFormat="1" ht="12.75" customHeight="1">
      <c r="A14" s="33" t="s">
        <v>76</v>
      </c>
      <c r="B14" s="34">
        <v>92513</v>
      </c>
      <c r="C14" s="34">
        <v>23067</v>
      </c>
      <c r="D14" s="36">
        <v>33.215735967514327</v>
      </c>
      <c r="E14" s="34">
        <v>6176</v>
      </c>
      <c r="F14" s="36">
        <v>7.153364142835632</v>
      </c>
      <c r="G14" s="34">
        <v>48008</v>
      </c>
      <c r="H14" s="34">
        <v>11805</v>
      </c>
      <c r="I14" s="36">
        <v>32.607794934121479</v>
      </c>
      <c r="J14" s="34">
        <v>3211</v>
      </c>
      <c r="K14" s="36">
        <v>7.1678907069669844</v>
      </c>
      <c r="L14" s="34">
        <v>44505</v>
      </c>
      <c r="M14" s="34">
        <v>11262</v>
      </c>
      <c r="N14" s="36">
        <v>33.87780886201606</v>
      </c>
      <c r="O14" s="34">
        <v>2965</v>
      </c>
      <c r="P14" s="36">
        <v>7.1376986037554166</v>
      </c>
    </row>
    <row r="15" spans="1:16" s="26" customFormat="1" ht="21" customHeight="1">
      <c r="A15" s="41" t="s">
        <v>77</v>
      </c>
      <c r="B15" s="42">
        <v>66597</v>
      </c>
      <c r="C15" s="42">
        <v>20690</v>
      </c>
      <c r="D15" s="44">
        <v>45.069379397477512</v>
      </c>
      <c r="E15" s="42">
        <v>1616</v>
      </c>
      <c r="F15" s="44">
        <v>2.486880780535849</v>
      </c>
      <c r="G15" s="42">
        <v>33885</v>
      </c>
      <c r="H15" s="42">
        <v>10902</v>
      </c>
      <c r="I15" s="44">
        <v>47.435060697036938</v>
      </c>
      <c r="J15" s="42">
        <v>935</v>
      </c>
      <c r="K15" s="44">
        <v>2.8376327769347496</v>
      </c>
      <c r="L15" s="42">
        <v>32712</v>
      </c>
      <c r="M15" s="42">
        <v>9788</v>
      </c>
      <c r="N15" s="44">
        <v>42.697609492235209</v>
      </c>
      <c r="O15" s="42">
        <v>681</v>
      </c>
      <c r="P15" s="44">
        <v>2.1260653741687738</v>
      </c>
    </row>
    <row r="16" spans="1:16" s="26" customFormat="1" ht="23.1" customHeight="1">
      <c r="A16" s="41" t="s">
        <v>78</v>
      </c>
      <c r="B16" s="42">
        <v>1042</v>
      </c>
      <c r="C16" s="42">
        <v>327</v>
      </c>
      <c r="D16" s="44">
        <v>45.734265734265733</v>
      </c>
      <c r="E16" s="42">
        <v>-79</v>
      </c>
      <c r="F16" s="44">
        <v>-7.0472792149866192</v>
      </c>
      <c r="G16" s="42">
        <v>492</v>
      </c>
      <c r="H16" s="42">
        <v>138</v>
      </c>
      <c r="I16" s="44">
        <v>38.983050847457626</v>
      </c>
      <c r="J16" s="42">
        <v>-9</v>
      </c>
      <c r="K16" s="44">
        <v>-1.7964071856287425</v>
      </c>
      <c r="L16" s="42">
        <v>550</v>
      </c>
      <c r="M16" s="42">
        <v>189</v>
      </c>
      <c r="N16" s="44">
        <v>52.35457063711911</v>
      </c>
      <c r="O16" s="42">
        <v>-70</v>
      </c>
      <c r="P16" s="44">
        <v>-11.290322580645162</v>
      </c>
    </row>
    <row r="17" spans="1:16" s="26" customFormat="1" ht="12.75" customHeight="1">
      <c r="A17" s="45" t="s">
        <v>79</v>
      </c>
      <c r="B17" s="42">
        <v>24874</v>
      </c>
      <c r="C17" s="42">
        <v>2050</v>
      </c>
      <c r="D17" s="44">
        <v>8.981773571678934</v>
      </c>
      <c r="E17" s="42">
        <v>4639</v>
      </c>
      <c r="F17" s="44">
        <v>22.925623918952311</v>
      </c>
      <c r="G17" s="42">
        <v>13631</v>
      </c>
      <c r="H17" s="42">
        <v>765</v>
      </c>
      <c r="I17" s="44">
        <v>5.9459039328462611</v>
      </c>
      <c r="J17" s="42">
        <v>2285</v>
      </c>
      <c r="K17" s="44">
        <v>20.139256125506787</v>
      </c>
      <c r="L17" s="42">
        <v>11243</v>
      </c>
      <c r="M17" s="42">
        <v>1285</v>
      </c>
      <c r="N17" s="44">
        <v>12.904197630046195</v>
      </c>
      <c r="O17" s="42">
        <v>2354</v>
      </c>
      <c r="P17" s="44">
        <v>26.482168972887838</v>
      </c>
    </row>
    <row r="18" spans="1:16" s="26" customFormat="1" ht="12.75" customHeight="1">
      <c r="A18" s="111" t="s">
        <v>65</v>
      </c>
      <c r="B18" s="120">
        <v>192467</v>
      </c>
      <c r="C18" s="120">
        <v>38802</v>
      </c>
      <c r="D18" s="121">
        <v>25.251033091465199</v>
      </c>
      <c r="E18" s="120">
        <v>21293</v>
      </c>
      <c r="F18" s="121">
        <v>12.439389159568625</v>
      </c>
      <c r="G18" s="120">
        <v>91942</v>
      </c>
      <c r="H18" s="120">
        <v>16988</v>
      </c>
      <c r="I18" s="121">
        <v>22.664567601462231</v>
      </c>
      <c r="J18" s="120">
        <v>10805</v>
      </c>
      <c r="K18" s="121">
        <v>13.316982387813205</v>
      </c>
      <c r="L18" s="120">
        <v>100525</v>
      </c>
      <c r="M18" s="120">
        <v>21814</v>
      </c>
      <c r="N18" s="121">
        <v>27.714042509941432</v>
      </c>
      <c r="O18" s="120">
        <v>10488</v>
      </c>
      <c r="P18" s="121">
        <v>11.648544487266346</v>
      </c>
    </row>
    <row r="19" spans="1:16" s="26" customFormat="1" ht="12.75" customHeight="1">
      <c r="A19" s="33" t="s">
        <v>80</v>
      </c>
      <c r="B19" s="34">
        <v>107344</v>
      </c>
      <c r="C19" s="34">
        <v>16718</v>
      </c>
      <c r="D19" s="36">
        <v>18.447244720058261</v>
      </c>
      <c r="E19" s="34">
        <v>11246</v>
      </c>
      <c r="F19" s="36">
        <v>11.702636891506588</v>
      </c>
      <c r="G19" s="34">
        <v>43952</v>
      </c>
      <c r="H19" s="34">
        <v>6411</v>
      </c>
      <c r="I19" s="36">
        <v>17.07732878719267</v>
      </c>
      <c r="J19" s="34">
        <v>4657</v>
      </c>
      <c r="K19" s="36">
        <v>11.851380582771345</v>
      </c>
      <c r="L19" s="34">
        <v>63392</v>
      </c>
      <c r="M19" s="34">
        <v>10307</v>
      </c>
      <c r="N19" s="36">
        <v>19.416030893849488</v>
      </c>
      <c r="O19" s="34">
        <v>6589</v>
      </c>
      <c r="P19" s="36">
        <v>11.599739450381142</v>
      </c>
    </row>
    <row r="20" spans="1:16" s="26" customFormat="1" ht="12.75" customHeight="1">
      <c r="A20" s="49" t="s">
        <v>73</v>
      </c>
      <c r="B20" s="50">
        <v>51995</v>
      </c>
      <c r="C20" s="50">
        <v>4890</v>
      </c>
      <c r="D20" s="52">
        <v>10.38106358136079</v>
      </c>
      <c r="E20" s="50">
        <v>7333</v>
      </c>
      <c r="F20" s="52">
        <v>16.418879584434194</v>
      </c>
      <c r="G20" s="50">
        <v>18450</v>
      </c>
      <c r="H20" s="50">
        <v>1073</v>
      </c>
      <c r="I20" s="52">
        <v>6.174828796685274</v>
      </c>
      <c r="J20" s="50">
        <v>2820</v>
      </c>
      <c r="K20" s="52">
        <v>18.042226487523994</v>
      </c>
      <c r="L20" s="50">
        <v>33545</v>
      </c>
      <c r="M20" s="50">
        <v>3817</v>
      </c>
      <c r="N20" s="52">
        <v>12.839747039827772</v>
      </c>
      <c r="O20" s="50">
        <v>4513</v>
      </c>
      <c r="P20" s="52">
        <v>15.544915954808488</v>
      </c>
    </row>
    <row r="21" spans="1:16" s="26" customFormat="1" ht="12.75" customHeight="1">
      <c r="A21" s="49" t="s">
        <v>76</v>
      </c>
      <c r="B21" s="50">
        <v>55349</v>
      </c>
      <c r="C21" s="50">
        <v>11828</v>
      </c>
      <c r="D21" s="52">
        <v>27.177684336297421</v>
      </c>
      <c r="E21" s="50">
        <v>3913</v>
      </c>
      <c r="F21" s="52">
        <v>7.6075122482308108</v>
      </c>
      <c r="G21" s="50">
        <v>25502</v>
      </c>
      <c r="H21" s="50">
        <v>5338</v>
      </c>
      <c r="I21" s="52">
        <v>26.472922039277922</v>
      </c>
      <c r="J21" s="50">
        <v>1837</v>
      </c>
      <c r="K21" s="52">
        <v>7.7625184872174096</v>
      </c>
      <c r="L21" s="50">
        <v>29847</v>
      </c>
      <c r="M21" s="50">
        <v>6490</v>
      </c>
      <c r="N21" s="52">
        <v>27.7861026672946</v>
      </c>
      <c r="O21" s="50">
        <v>2076</v>
      </c>
      <c r="P21" s="52">
        <v>7.4754240034568431</v>
      </c>
    </row>
    <row r="22" spans="1:16" s="26" customFormat="1" ht="12.75" customHeight="1">
      <c r="A22" s="53" t="s">
        <v>81</v>
      </c>
      <c r="B22" s="54">
        <v>64163</v>
      </c>
      <c r="C22" s="54">
        <v>14458</v>
      </c>
      <c r="D22" s="56">
        <v>29.087616939945679</v>
      </c>
      <c r="E22" s="54">
        <v>7869</v>
      </c>
      <c r="F22" s="56">
        <v>13.97839911891143</v>
      </c>
      <c r="G22" s="54">
        <v>38358</v>
      </c>
      <c r="H22" s="54">
        <v>7853</v>
      </c>
      <c r="I22" s="56">
        <v>25.743320767087361</v>
      </c>
      <c r="J22" s="54">
        <v>5088</v>
      </c>
      <c r="K22" s="56">
        <v>15.293056807935077</v>
      </c>
      <c r="L22" s="54">
        <v>25805</v>
      </c>
      <c r="M22" s="54">
        <v>6605</v>
      </c>
      <c r="N22" s="56">
        <v>34.401041666666664</v>
      </c>
      <c r="O22" s="54">
        <v>2781</v>
      </c>
      <c r="P22" s="56">
        <v>12.078700486448923</v>
      </c>
    </row>
    <row r="23" spans="1:16" s="26" customFormat="1" ht="12.75" customHeight="1">
      <c r="A23" s="49" t="s">
        <v>73</v>
      </c>
      <c r="B23" s="50">
        <v>26999</v>
      </c>
      <c r="C23" s="50">
        <v>3219</v>
      </c>
      <c r="D23" s="52">
        <v>13.536585365853659</v>
      </c>
      <c r="E23" s="50">
        <v>5606</v>
      </c>
      <c r="F23" s="52">
        <v>26.204833356705464</v>
      </c>
      <c r="G23" s="50">
        <v>15852</v>
      </c>
      <c r="H23" s="50">
        <v>1386</v>
      </c>
      <c r="I23" s="52">
        <v>9.5810866860223971</v>
      </c>
      <c r="J23" s="50">
        <v>3714</v>
      </c>
      <c r="K23" s="52">
        <v>30.598121601581809</v>
      </c>
      <c r="L23" s="50">
        <v>11147</v>
      </c>
      <c r="M23" s="50">
        <v>1833</v>
      </c>
      <c r="N23" s="52">
        <v>19.68005153532317</v>
      </c>
      <c r="O23" s="50">
        <v>1892</v>
      </c>
      <c r="P23" s="52">
        <v>20.443003781739602</v>
      </c>
    </row>
    <row r="24" spans="1:16" s="26" customFormat="1" ht="12.75" customHeight="1">
      <c r="A24" s="37" t="s">
        <v>76</v>
      </c>
      <c r="B24" s="38">
        <v>37164</v>
      </c>
      <c r="C24" s="38">
        <v>11239</v>
      </c>
      <c r="D24" s="40">
        <v>43.351976856316298</v>
      </c>
      <c r="E24" s="38">
        <v>2263</v>
      </c>
      <c r="F24" s="40">
        <v>6.484054898140454</v>
      </c>
      <c r="G24" s="38">
        <v>22506</v>
      </c>
      <c r="H24" s="38">
        <v>6467</v>
      </c>
      <c r="I24" s="40">
        <v>40.32046885716067</v>
      </c>
      <c r="J24" s="38">
        <v>1374</v>
      </c>
      <c r="K24" s="40">
        <v>6.5019875070982396</v>
      </c>
      <c r="L24" s="38">
        <v>14658</v>
      </c>
      <c r="M24" s="38">
        <v>4772</v>
      </c>
      <c r="N24" s="40">
        <v>48.270281205745498</v>
      </c>
      <c r="O24" s="38">
        <v>889</v>
      </c>
      <c r="P24" s="40">
        <v>6.4565327910523642</v>
      </c>
    </row>
    <row r="25" spans="1:16" s="26" customFormat="1" ht="12.75" customHeight="1">
      <c r="A25" s="57" t="s">
        <v>82</v>
      </c>
      <c r="B25" s="58">
        <v>20960</v>
      </c>
      <c r="C25" s="58">
        <v>7626</v>
      </c>
      <c r="D25" s="60">
        <v>57.192140392980349</v>
      </c>
      <c r="E25" s="58">
        <v>2178</v>
      </c>
      <c r="F25" s="60">
        <v>11.596209136407198</v>
      </c>
      <c r="G25" s="58">
        <v>9632</v>
      </c>
      <c r="H25" s="58">
        <v>2724</v>
      </c>
      <c r="I25" s="60">
        <v>39.432541980312678</v>
      </c>
      <c r="J25" s="58">
        <v>1060</v>
      </c>
      <c r="K25" s="60">
        <v>12.365842277181521</v>
      </c>
      <c r="L25" s="58">
        <v>11328</v>
      </c>
      <c r="M25" s="58">
        <v>4902</v>
      </c>
      <c r="N25" s="60">
        <v>76.283846872082165</v>
      </c>
      <c r="O25" s="58">
        <v>1118</v>
      </c>
      <c r="P25" s="60">
        <v>10.950048971596473</v>
      </c>
    </row>
    <row r="26" spans="1:16" s="26" customFormat="1" ht="14.25" customHeight="1">
      <c r="A26" s="74" t="s">
        <v>65</v>
      </c>
      <c r="B26" s="62">
        <v>192467</v>
      </c>
      <c r="C26" s="62">
        <v>38802</v>
      </c>
      <c r="D26" s="64">
        <v>25.251033091465199</v>
      </c>
      <c r="E26" s="62">
        <v>21293</v>
      </c>
      <c r="F26" s="64">
        <v>12.439389159568625</v>
      </c>
      <c r="G26" s="62">
        <v>91942</v>
      </c>
      <c r="H26" s="62">
        <v>16988</v>
      </c>
      <c r="I26" s="64">
        <v>22.664567601462231</v>
      </c>
      <c r="J26" s="62">
        <v>10805</v>
      </c>
      <c r="K26" s="64">
        <v>13.316982387813205</v>
      </c>
      <c r="L26" s="62">
        <v>100525</v>
      </c>
      <c r="M26" s="62">
        <v>21814</v>
      </c>
      <c r="N26" s="64">
        <v>27.714042509941432</v>
      </c>
      <c r="O26" s="62">
        <v>10488</v>
      </c>
      <c r="P26" s="64">
        <v>11.648544487266346</v>
      </c>
    </row>
    <row r="27" spans="1:16" s="26" customFormat="1" ht="12.75" customHeight="1">
      <c r="A27" s="53" t="s">
        <v>83</v>
      </c>
      <c r="B27" s="54">
        <v>18199</v>
      </c>
      <c r="C27" s="54">
        <v>9831</v>
      </c>
      <c r="D27" s="56">
        <v>117.48326959847036</v>
      </c>
      <c r="E27" s="54">
        <v>2154</v>
      </c>
      <c r="F27" s="56">
        <v>13.424742910564039</v>
      </c>
      <c r="G27" s="54">
        <v>7477</v>
      </c>
      <c r="H27" s="54">
        <v>3595</v>
      </c>
      <c r="I27" s="56">
        <v>92.60690365790829</v>
      </c>
      <c r="J27" s="54">
        <v>793</v>
      </c>
      <c r="K27" s="56">
        <v>11.864153201675643</v>
      </c>
      <c r="L27" s="54">
        <v>10722</v>
      </c>
      <c r="M27" s="54">
        <v>6236</v>
      </c>
      <c r="N27" s="56">
        <v>139.01025412394114</v>
      </c>
      <c r="O27" s="54">
        <v>1361</v>
      </c>
      <c r="P27" s="56">
        <v>14.539044973827583</v>
      </c>
    </row>
    <row r="28" spans="1:16" s="26" customFormat="1" ht="12.75" customHeight="1">
      <c r="A28" s="65" t="s">
        <v>84</v>
      </c>
      <c r="B28" s="50">
        <v>43627</v>
      </c>
      <c r="C28" s="50">
        <v>13785</v>
      </c>
      <c r="D28" s="52">
        <v>46.193284632397294</v>
      </c>
      <c r="E28" s="50">
        <v>4772</v>
      </c>
      <c r="F28" s="52">
        <v>12.281559644833354</v>
      </c>
      <c r="G28" s="50">
        <v>21381</v>
      </c>
      <c r="H28" s="50">
        <v>6468</v>
      </c>
      <c r="I28" s="52">
        <v>43.371555019110843</v>
      </c>
      <c r="J28" s="50">
        <v>2371</v>
      </c>
      <c r="K28" s="52">
        <v>12.47238295633877</v>
      </c>
      <c r="L28" s="50">
        <v>22246</v>
      </c>
      <c r="M28" s="50">
        <v>7317</v>
      </c>
      <c r="N28" s="52">
        <v>49.011990086409</v>
      </c>
      <c r="O28" s="50">
        <v>2401</v>
      </c>
      <c r="P28" s="52">
        <v>12.098765432098766</v>
      </c>
    </row>
    <row r="29" spans="1:16" s="26" customFormat="1" ht="12.75" customHeight="1">
      <c r="A29" s="53" t="s">
        <v>85</v>
      </c>
      <c r="B29" s="54">
        <v>31344</v>
      </c>
      <c r="C29" s="54">
        <v>4496</v>
      </c>
      <c r="D29" s="56">
        <v>16.746126340882004</v>
      </c>
      <c r="E29" s="54">
        <v>3504</v>
      </c>
      <c r="F29" s="56">
        <v>12.586206896551724</v>
      </c>
      <c r="G29" s="54">
        <v>15037</v>
      </c>
      <c r="H29" s="54">
        <v>2084</v>
      </c>
      <c r="I29" s="56">
        <v>16.088936925808692</v>
      </c>
      <c r="J29" s="54">
        <v>1589</v>
      </c>
      <c r="K29" s="56">
        <v>11.815883402736466</v>
      </c>
      <c r="L29" s="54">
        <v>16307</v>
      </c>
      <c r="M29" s="54">
        <v>2412</v>
      </c>
      <c r="N29" s="56">
        <v>17.35876214465635</v>
      </c>
      <c r="O29" s="54">
        <v>1915</v>
      </c>
      <c r="P29" s="56">
        <v>13.306003335186215</v>
      </c>
    </row>
    <row r="30" spans="1:16" s="26" customFormat="1" ht="12.75" customHeight="1">
      <c r="A30" s="65" t="s">
        <v>86</v>
      </c>
      <c r="B30" s="50">
        <v>23319</v>
      </c>
      <c r="C30" s="50">
        <v>2862</v>
      </c>
      <c r="D30" s="52">
        <v>13.990321161460624</v>
      </c>
      <c r="E30" s="50">
        <v>3261</v>
      </c>
      <c r="F30" s="52">
        <v>16.257852228537242</v>
      </c>
      <c r="G30" s="50">
        <v>10775</v>
      </c>
      <c r="H30" s="50">
        <v>1232</v>
      </c>
      <c r="I30" s="52">
        <v>12.909986377449439</v>
      </c>
      <c r="J30" s="50">
        <v>1505</v>
      </c>
      <c r="K30" s="52">
        <v>16.235167206040991</v>
      </c>
      <c r="L30" s="50">
        <v>12544</v>
      </c>
      <c r="M30" s="50">
        <v>1630</v>
      </c>
      <c r="N30" s="52">
        <v>14.93494594099322</v>
      </c>
      <c r="O30" s="50">
        <v>1756</v>
      </c>
      <c r="P30" s="52">
        <v>16.277345198368558</v>
      </c>
    </row>
    <row r="31" spans="1:16" s="26" customFormat="1" ht="12.75" customHeight="1">
      <c r="A31" s="53" t="s">
        <v>87</v>
      </c>
      <c r="B31" s="54">
        <v>18163</v>
      </c>
      <c r="C31" s="54">
        <v>1868</v>
      </c>
      <c r="D31" s="56">
        <v>11.463639153114451</v>
      </c>
      <c r="E31" s="54">
        <v>2319</v>
      </c>
      <c r="F31" s="56">
        <v>14.636455440545317</v>
      </c>
      <c r="G31" s="54">
        <v>8526</v>
      </c>
      <c r="H31" s="54">
        <v>839</v>
      </c>
      <c r="I31" s="56">
        <v>10.914531026408222</v>
      </c>
      <c r="J31" s="54">
        <v>1294</v>
      </c>
      <c r="K31" s="56">
        <v>17.892699115044248</v>
      </c>
      <c r="L31" s="54">
        <v>9637</v>
      </c>
      <c r="M31" s="54">
        <v>1029</v>
      </c>
      <c r="N31" s="56">
        <v>11.95399628252788</v>
      </c>
      <c r="O31" s="54">
        <v>1025</v>
      </c>
      <c r="P31" s="56">
        <v>11.901997213190896</v>
      </c>
    </row>
    <row r="32" spans="1:16" s="26" customFormat="1" ht="12.75" customHeight="1">
      <c r="A32" s="65" t="s">
        <v>88</v>
      </c>
      <c r="B32" s="50">
        <v>15690</v>
      </c>
      <c r="C32" s="50">
        <v>1609</v>
      </c>
      <c r="D32" s="52">
        <v>11.426745259569634</v>
      </c>
      <c r="E32" s="50">
        <v>1386</v>
      </c>
      <c r="F32" s="52">
        <v>9.6895973154362416</v>
      </c>
      <c r="G32" s="50">
        <v>7587</v>
      </c>
      <c r="H32" s="50">
        <v>684</v>
      </c>
      <c r="I32" s="52">
        <v>9.9087353324641452</v>
      </c>
      <c r="J32" s="50">
        <v>701</v>
      </c>
      <c r="K32" s="52">
        <v>10.180075515538775</v>
      </c>
      <c r="L32" s="50">
        <v>8103</v>
      </c>
      <c r="M32" s="50">
        <v>925</v>
      </c>
      <c r="N32" s="52">
        <v>12.88659793814433</v>
      </c>
      <c r="O32" s="50">
        <v>685</v>
      </c>
      <c r="P32" s="52">
        <v>9.2342949582097607</v>
      </c>
    </row>
    <row r="33" spans="1:16" s="26" customFormat="1" ht="12.75" customHeight="1">
      <c r="A33" s="53" t="s">
        <v>89</v>
      </c>
      <c r="B33" s="54">
        <v>15082</v>
      </c>
      <c r="C33" s="54">
        <v>1474</v>
      </c>
      <c r="D33" s="56">
        <v>10.831863609641388</v>
      </c>
      <c r="E33" s="54">
        <v>1047</v>
      </c>
      <c r="F33" s="56">
        <v>7.4599216245101534</v>
      </c>
      <c r="G33" s="54">
        <v>7520</v>
      </c>
      <c r="H33" s="54">
        <v>784</v>
      </c>
      <c r="I33" s="56">
        <v>11.63895486935867</v>
      </c>
      <c r="J33" s="54">
        <v>657</v>
      </c>
      <c r="K33" s="56">
        <v>9.5730730001457083</v>
      </c>
      <c r="L33" s="54">
        <v>7562</v>
      </c>
      <c r="M33" s="54">
        <v>690</v>
      </c>
      <c r="N33" s="56">
        <v>10.040745052386496</v>
      </c>
      <c r="O33" s="54">
        <v>390</v>
      </c>
      <c r="P33" s="56">
        <v>5.4378137200223087</v>
      </c>
    </row>
    <row r="34" spans="1:16" s="26" customFormat="1" ht="12.75" customHeight="1">
      <c r="A34" s="65" t="s">
        <v>90</v>
      </c>
      <c r="B34" s="50">
        <v>12314</v>
      </c>
      <c r="C34" s="50">
        <v>1299</v>
      </c>
      <c r="D34" s="52">
        <v>11.793009532455741</v>
      </c>
      <c r="E34" s="50">
        <v>1174</v>
      </c>
      <c r="F34" s="52">
        <v>10.538599640933572</v>
      </c>
      <c r="G34" s="50">
        <v>6278</v>
      </c>
      <c r="H34" s="50">
        <v>609</v>
      </c>
      <c r="I34" s="52">
        <v>10.742635385429528</v>
      </c>
      <c r="J34" s="50">
        <v>783</v>
      </c>
      <c r="K34" s="52">
        <v>14.249317561419472</v>
      </c>
      <c r="L34" s="50">
        <v>6036</v>
      </c>
      <c r="M34" s="50">
        <v>690</v>
      </c>
      <c r="N34" s="52">
        <v>12.906846240179574</v>
      </c>
      <c r="O34" s="50">
        <v>391</v>
      </c>
      <c r="P34" s="52">
        <v>6.9264836138175374</v>
      </c>
    </row>
    <row r="35" spans="1:16" s="26" customFormat="1" ht="12.75" customHeight="1">
      <c r="A35" s="53" t="s">
        <v>91</v>
      </c>
      <c r="B35" s="54">
        <v>8362</v>
      </c>
      <c r="C35" s="54">
        <v>901</v>
      </c>
      <c r="D35" s="56">
        <v>12.076129205200376</v>
      </c>
      <c r="E35" s="54">
        <v>851</v>
      </c>
      <c r="F35" s="56">
        <v>11.330049261083744</v>
      </c>
      <c r="G35" s="54">
        <v>4284</v>
      </c>
      <c r="H35" s="54">
        <v>423</v>
      </c>
      <c r="I35" s="56">
        <v>10.955710955710956</v>
      </c>
      <c r="J35" s="54">
        <v>595</v>
      </c>
      <c r="K35" s="56">
        <v>16.129032258064516</v>
      </c>
      <c r="L35" s="54">
        <v>4078</v>
      </c>
      <c r="M35" s="54">
        <v>478</v>
      </c>
      <c r="N35" s="56">
        <v>13.277777777777779</v>
      </c>
      <c r="O35" s="54">
        <v>256</v>
      </c>
      <c r="P35" s="56">
        <v>6.6980638409209838</v>
      </c>
    </row>
    <row r="36" spans="1:16" s="26" customFormat="1" ht="12.75" customHeight="1">
      <c r="A36" s="65" t="s">
        <v>92</v>
      </c>
      <c r="B36" s="50">
        <v>4707</v>
      </c>
      <c r="C36" s="50">
        <v>499</v>
      </c>
      <c r="D36" s="52">
        <v>11.858365019011407</v>
      </c>
      <c r="E36" s="50">
        <v>520</v>
      </c>
      <c r="F36" s="52">
        <v>12.419393360401243</v>
      </c>
      <c r="G36" s="50">
        <v>2278</v>
      </c>
      <c r="H36" s="50">
        <v>153</v>
      </c>
      <c r="I36" s="52">
        <v>7.2</v>
      </c>
      <c r="J36" s="50">
        <v>336</v>
      </c>
      <c r="K36" s="52">
        <v>17.30175077239959</v>
      </c>
      <c r="L36" s="50">
        <v>2429</v>
      </c>
      <c r="M36" s="50">
        <v>346</v>
      </c>
      <c r="N36" s="52">
        <v>16.610657705232839</v>
      </c>
      <c r="O36" s="50">
        <v>184</v>
      </c>
      <c r="P36" s="52">
        <v>8.1959910913140313</v>
      </c>
    </row>
    <row r="37" spans="1:16" s="26" customFormat="1" ht="12.75" customHeight="1">
      <c r="A37" s="53" t="s">
        <v>354</v>
      </c>
      <c r="B37" s="54">
        <v>1660</v>
      </c>
      <c r="C37" s="54">
        <v>178</v>
      </c>
      <c r="D37" s="56">
        <v>12.010796221322536</v>
      </c>
      <c r="E37" s="54">
        <v>305</v>
      </c>
      <c r="F37" s="56">
        <v>22.509225092250922</v>
      </c>
      <c r="G37" s="54">
        <v>799</v>
      </c>
      <c r="H37" s="54">
        <v>117</v>
      </c>
      <c r="I37" s="56">
        <v>17.15542521994135</v>
      </c>
      <c r="J37" s="54">
        <v>181</v>
      </c>
      <c r="K37" s="56">
        <v>29.288025889967638</v>
      </c>
      <c r="L37" s="54">
        <v>861</v>
      </c>
      <c r="M37" s="54">
        <v>61</v>
      </c>
      <c r="N37" s="56">
        <v>7.625</v>
      </c>
      <c r="O37" s="54">
        <v>124</v>
      </c>
      <c r="P37" s="56">
        <v>16.824966078697422</v>
      </c>
    </row>
    <row r="38" spans="1:16" s="26" customFormat="1" ht="12.75" customHeight="1">
      <c r="A38" s="118" t="s">
        <v>94</v>
      </c>
      <c r="B38" s="119">
        <v>61826</v>
      </c>
      <c r="C38" s="120">
        <v>23616</v>
      </c>
      <c r="D38" s="121">
        <v>61.805809997382887</v>
      </c>
      <c r="E38" s="120">
        <v>6926</v>
      </c>
      <c r="F38" s="121">
        <v>12.615664845173042</v>
      </c>
      <c r="G38" s="119">
        <v>28858</v>
      </c>
      <c r="H38" s="120">
        <v>10063</v>
      </c>
      <c r="I38" s="121">
        <v>53.540835328544823</v>
      </c>
      <c r="J38" s="120">
        <v>3164</v>
      </c>
      <c r="K38" s="121">
        <v>12.31415894761423</v>
      </c>
      <c r="L38" s="119">
        <v>32968</v>
      </c>
      <c r="M38" s="120">
        <v>13553</v>
      </c>
      <c r="N38" s="121">
        <v>69.806850373422606</v>
      </c>
      <c r="O38" s="120">
        <v>3762</v>
      </c>
      <c r="P38" s="121">
        <v>12.880914880504006</v>
      </c>
    </row>
    <row r="39" spans="1:16" s="26" customFormat="1" ht="12.75" customHeight="1">
      <c r="A39" s="122" t="s">
        <v>95</v>
      </c>
      <c r="B39" s="123">
        <v>93170</v>
      </c>
      <c r="C39" s="50">
        <v>28112</v>
      </c>
      <c r="D39" s="52">
        <v>43.210673552829782</v>
      </c>
      <c r="E39" s="50">
        <v>10430</v>
      </c>
      <c r="F39" s="52">
        <v>12.60575296108291</v>
      </c>
      <c r="G39" s="123">
        <v>43895</v>
      </c>
      <c r="H39" s="50">
        <v>12147</v>
      </c>
      <c r="I39" s="52">
        <v>38.260677837974043</v>
      </c>
      <c r="J39" s="50">
        <v>4753</v>
      </c>
      <c r="K39" s="52">
        <v>12.142966634305861</v>
      </c>
      <c r="L39" s="123">
        <v>49275</v>
      </c>
      <c r="M39" s="50">
        <v>15965</v>
      </c>
      <c r="N39" s="52">
        <v>47.928549984989495</v>
      </c>
      <c r="O39" s="50">
        <v>5677</v>
      </c>
      <c r="P39" s="52">
        <v>13.021239506399375</v>
      </c>
    </row>
    <row r="40" spans="1:16" s="26" customFormat="1" ht="12.75" customHeight="1">
      <c r="A40" s="93" t="s">
        <v>96</v>
      </c>
      <c r="B40" s="94">
        <v>84568</v>
      </c>
      <c r="C40" s="54">
        <v>9112</v>
      </c>
      <c r="D40" s="56">
        <v>12.075911789652247</v>
      </c>
      <c r="E40" s="54">
        <v>9187</v>
      </c>
      <c r="F40" s="56">
        <v>12.187421233467319</v>
      </c>
      <c r="G40" s="94">
        <v>40686</v>
      </c>
      <c r="H40" s="54">
        <v>4148</v>
      </c>
      <c r="I40" s="56">
        <v>11.352564453445728</v>
      </c>
      <c r="J40" s="54">
        <v>4940</v>
      </c>
      <c r="K40" s="56">
        <v>13.81972808146366</v>
      </c>
      <c r="L40" s="94">
        <v>43882</v>
      </c>
      <c r="M40" s="54">
        <v>4964</v>
      </c>
      <c r="N40" s="56">
        <v>12.755023382496532</v>
      </c>
      <c r="O40" s="54">
        <v>4247</v>
      </c>
      <c r="P40" s="56">
        <v>10.71527690172827</v>
      </c>
    </row>
    <row r="41" spans="1:16" s="26" customFormat="1" ht="12.75" customHeight="1">
      <c r="A41" s="122" t="s">
        <v>97</v>
      </c>
      <c r="B41" s="123">
        <v>13069</v>
      </c>
      <c r="C41" s="50">
        <v>1400</v>
      </c>
      <c r="D41" s="52">
        <v>11.997600479904019</v>
      </c>
      <c r="E41" s="50">
        <v>1371</v>
      </c>
      <c r="F41" s="52">
        <v>11.719952128568986</v>
      </c>
      <c r="G41" s="123">
        <v>6562</v>
      </c>
      <c r="H41" s="50">
        <v>576</v>
      </c>
      <c r="I41" s="52">
        <v>9.6224523889074511</v>
      </c>
      <c r="J41" s="50">
        <v>931</v>
      </c>
      <c r="K41" s="52">
        <v>16.533475404013497</v>
      </c>
      <c r="L41" s="123">
        <v>6507</v>
      </c>
      <c r="M41" s="50">
        <v>824</v>
      </c>
      <c r="N41" s="52">
        <v>14.499384128101354</v>
      </c>
      <c r="O41" s="50">
        <v>440</v>
      </c>
      <c r="P41" s="52">
        <v>7.252348772045492</v>
      </c>
    </row>
    <row r="42" spans="1:16" s="26" customFormat="1" ht="12.75" customHeight="1">
      <c r="A42" s="93" t="s">
        <v>98</v>
      </c>
      <c r="B42" s="94">
        <v>190807</v>
      </c>
      <c r="C42" s="54">
        <v>38624</v>
      </c>
      <c r="D42" s="56">
        <v>25.379970167495713</v>
      </c>
      <c r="E42" s="54">
        <v>20988</v>
      </c>
      <c r="F42" s="56">
        <v>12.359041096697071</v>
      </c>
      <c r="G42" s="94">
        <v>91143</v>
      </c>
      <c r="H42" s="54">
        <v>16871</v>
      </c>
      <c r="I42" s="56">
        <v>22.715155105557947</v>
      </c>
      <c r="J42" s="54">
        <v>10624</v>
      </c>
      <c r="K42" s="56">
        <v>13.194401321427241</v>
      </c>
      <c r="L42" s="94">
        <v>99664</v>
      </c>
      <c r="M42" s="54">
        <v>21753</v>
      </c>
      <c r="N42" s="56">
        <v>27.920319338732657</v>
      </c>
      <c r="O42" s="54">
        <v>10364</v>
      </c>
      <c r="P42" s="56">
        <v>11.605823068309071</v>
      </c>
    </row>
    <row r="43" spans="1:16" s="26" customFormat="1" ht="12.75" customHeight="1">
      <c r="A43" s="124" t="s">
        <v>99</v>
      </c>
      <c r="B43" s="125">
        <v>192467</v>
      </c>
      <c r="C43" s="84">
        <v>38802</v>
      </c>
      <c r="D43" s="86">
        <v>25.251033091465199</v>
      </c>
      <c r="E43" s="84">
        <v>21293</v>
      </c>
      <c r="F43" s="86">
        <v>12.439389159568625</v>
      </c>
      <c r="G43" s="125">
        <v>91942</v>
      </c>
      <c r="H43" s="84">
        <v>16988</v>
      </c>
      <c r="I43" s="86">
        <v>22.664567601462231</v>
      </c>
      <c r="J43" s="84">
        <v>10805</v>
      </c>
      <c r="K43" s="86">
        <v>13.316982387813205</v>
      </c>
      <c r="L43" s="125">
        <v>100525</v>
      </c>
      <c r="M43" s="84">
        <v>21814</v>
      </c>
      <c r="N43" s="86">
        <v>27.714042509941432</v>
      </c>
      <c r="O43" s="84">
        <v>10488</v>
      </c>
      <c r="P43" s="86">
        <v>11.648544487266346</v>
      </c>
    </row>
    <row r="44" spans="1:16" s="26" customFormat="1" ht="14.25" customHeight="1">
      <c r="A44" s="74" t="s">
        <v>65</v>
      </c>
      <c r="B44" s="62">
        <v>192467</v>
      </c>
      <c r="C44" s="62">
        <v>38802</v>
      </c>
      <c r="D44" s="64">
        <v>25.251033091465199</v>
      </c>
      <c r="E44" s="62">
        <v>21293</v>
      </c>
      <c r="F44" s="64">
        <v>12.439389159568625</v>
      </c>
      <c r="G44" s="62">
        <v>91942</v>
      </c>
      <c r="H44" s="62">
        <v>16988</v>
      </c>
      <c r="I44" s="64">
        <v>22.664567601462231</v>
      </c>
      <c r="J44" s="62">
        <v>10805</v>
      </c>
      <c r="K44" s="64">
        <v>13.316982387813205</v>
      </c>
      <c r="L44" s="62">
        <v>100525</v>
      </c>
      <c r="M44" s="62">
        <v>21814</v>
      </c>
      <c r="N44" s="64">
        <v>27.714042509941432</v>
      </c>
      <c r="O44" s="62">
        <v>10488</v>
      </c>
      <c r="P44" s="64">
        <v>11.648544487266346</v>
      </c>
    </row>
    <row r="45" spans="1:16" s="26" customFormat="1" ht="23.25" customHeight="1">
      <c r="A45" s="53" t="s">
        <v>180</v>
      </c>
      <c r="B45" s="54">
        <v>59874</v>
      </c>
      <c r="C45" s="54">
        <v>12717</v>
      </c>
      <c r="D45" s="56">
        <v>26.9673643361537</v>
      </c>
      <c r="E45" s="54">
        <v>6659</v>
      </c>
      <c r="F45" s="56">
        <v>12.513389082025745</v>
      </c>
      <c r="G45" s="54">
        <v>25997</v>
      </c>
      <c r="H45" s="54">
        <v>5070</v>
      </c>
      <c r="I45" s="56">
        <v>24.227075070483107</v>
      </c>
      <c r="J45" s="54">
        <v>2840</v>
      </c>
      <c r="K45" s="56">
        <v>12.264110204257891</v>
      </c>
      <c r="L45" s="54">
        <v>33877</v>
      </c>
      <c r="M45" s="54">
        <v>7647</v>
      </c>
      <c r="N45" s="56">
        <v>29.153640869233701</v>
      </c>
      <c r="O45" s="54">
        <v>3819</v>
      </c>
      <c r="P45" s="56">
        <v>12.705436156763591</v>
      </c>
    </row>
    <row r="46" spans="1:16" s="26" customFormat="1" ht="12.75" customHeight="1">
      <c r="A46" s="65" t="s">
        <v>181</v>
      </c>
      <c r="B46" s="50">
        <v>85403</v>
      </c>
      <c r="C46" s="50">
        <v>18874</v>
      </c>
      <c r="D46" s="52">
        <v>28.369583189285876</v>
      </c>
      <c r="E46" s="50">
        <v>7368</v>
      </c>
      <c r="F46" s="52">
        <v>9.4419170884859351</v>
      </c>
      <c r="G46" s="50">
        <v>39993</v>
      </c>
      <c r="H46" s="50">
        <v>8207</v>
      </c>
      <c r="I46" s="52">
        <v>25.819543195117348</v>
      </c>
      <c r="J46" s="50">
        <v>2884</v>
      </c>
      <c r="K46" s="52">
        <v>7.7716995877010966</v>
      </c>
      <c r="L46" s="50">
        <v>45410</v>
      </c>
      <c r="M46" s="50">
        <v>10667</v>
      </c>
      <c r="N46" s="52">
        <v>30.702587571597157</v>
      </c>
      <c r="O46" s="50">
        <v>4484</v>
      </c>
      <c r="P46" s="52">
        <v>10.95636025998143</v>
      </c>
    </row>
    <row r="47" spans="1:16" s="26" customFormat="1" ht="12.75" customHeight="1">
      <c r="A47" s="235" t="s">
        <v>182</v>
      </c>
      <c r="B47" s="54">
        <v>9923</v>
      </c>
      <c r="C47" s="54">
        <v>2321</v>
      </c>
      <c r="D47" s="56">
        <v>30.531439094975006</v>
      </c>
      <c r="E47" s="54">
        <v>-36</v>
      </c>
      <c r="F47" s="56">
        <v>-0.36148207651370617</v>
      </c>
      <c r="G47" s="54">
        <v>5375</v>
      </c>
      <c r="H47" s="54">
        <v>1173</v>
      </c>
      <c r="I47" s="56">
        <v>27.915278438838648</v>
      </c>
      <c r="J47" s="54">
        <v>94</v>
      </c>
      <c r="K47" s="56">
        <v>1.7799659155462981</v>
      </c>
      <c r="L47" s="54">
        <v>4548</v>
      </c>
      <c r="M47" s="54">
        <v>1148</v>
      </c>
      <c r="N47" s="56">
        <v>33.764705882352942</v>
      </c>
      <c r="O47" s="54">
        <v>-130</v>
      </c>
      <c r="P47" s="56">
        <v>-2.7789653698161607</v>
      </c>
    </row>
    <row r="48" spans="1:16" s="26" customFormat="1" ht="12.75" customHeight="1">
      <c r="A48" s="49" t="s">
        <v>183</v>
      </c>
      <c r="B48" s="50">
        <v>75480</v>
      </c>
      <c r="C48" s="50">
        <v>16553</v>
      </c>
      <c r="D48" s="52">
        <v>28.0906884789655</v>
      </c>
      <c r="E48" s="50">
        <v>7404</v>
      </c>
      <c r="F48" s="52">
        <v>10.876079675656619</v>
      </c>
      <c r="G48" s="50">
        <v>34618</v>
      </c>
      <c r="H48" s="50">
        <v>7034</v>
      </c>
      <c r="I48" s="52">
        <v>25.500290023201856</v>
      </c>
      <c r="J48" s="50">
        <v>2790</v>
      </c>
      <c r="K48" s="52">
        <v>8.7658665326127938</v>
      </c>
      <c r="L48" s="50">
        <v>40862</v>
      </c>
      <c r="M48" s="50">
        <v>9519</v>
      </c>
      <c r="N48" s="52">
        <v>30.370417637111956</v>
      </c>
      <c r="O48" s="50">
        <v>4614</v>
      </c>
      <c r="P48" s="52">
        <v>12.72897815051865</v>
      </c>
    </row>
    <row r="49" spans="1:16" s="26" customFormat="1" ht="12.75" customHeight="1">
      <c r="A49" s="53" t="s">
        <v>184</v>
      </c>
      <c r="B49" s="54">
        <v>44044</v>
      </c>
      <c r="C49" s="54">
        <v>7085</v>
      </c>
      <c r="D49" s="56">
        <v>19.169890960253255</v>
      </c>
      <c r="E49" s="54">
        <v>4491</v>
      </c>
      <c r="F49" s="56">
        <v>11.354385255227163</v>
      </c>
      <c r="G49" s="54">
        <v>22958</v>
      </c>
      <c r="H49" s="54">
        <v>3547</v>
      </c>
      <c r="I49" s="56">
        <v>18.273144093555199</v>
      </c>
      <c r="J49" s="54">
        <v>2434</v>
      </c>
      <c r="K49" s="56">
        <v>11.859286688754629</v>
      </c>
      <c r="L49" s="54">
        <v>21086</v>
      </c>
      <c r="M49" s="54">
        <v>3538</v>
      </c>
      <c r="N49" s="56">
        <v>20.161841805333943</v>
      </c>
      <c r="O49" s="54">
        <v>2057</v>
      </c>
      <c r="P49" s="56">
        <v>10.809816595722319</v>
      </c>
    </row>
    <row r="50" spans="1:16" s="26" customFormat="1" ht="12.75" customHeight="1">
      <c r="A50" s="49" t="s">
        <v>185</v>
      </c>
      <c r="B50" s="50">
        <v>9402</v>
      </c>
      <c r="C50" s="50">
        <v>2245</v>
      </c>
      <c r="D50" s="52">
        <v>31.36789157468213</v>
      </c>
      <c r="E50" s="50">
        <v>532</v>
      </c>
      <c r="F50" s="52">
        <v>5.9977452085682073</v>
      </c>
      <c r="G50" s="50">
        <v>4487</v>
      </c>
      <c r="H50" s="50">
        <v>1207</v>
      </c>
      <c r="I50" s="52">
        <v>36.798780487804876</v>
      </c>
      <c r="J50" s="50">
        <v>494</v>
      </c>
      <c r="K50" s="52">
        <v>12.371650388179313</v>
      </c>
      <c r="L50" s="50">
        <v>4915</v>
      </c>
      <c r="M50" s="50">
        <v>1038</v>
      </c>
      <c r="N50" s="52">
        <v>26.773278307970081</v>
      </c>
      <c r="O50" s="50">
        <v>38</v>
      </c>
      <c r="P50" s="52">
        <v>0.77916752101701869</v>
      </c>
    </row>
    <row r="51" spans="1:16" s="26" customFormat="1" ht="12.75" customHeight="1">
      <c r="A51" s="235" t="s">
        <v>186</v>
      </c>
      <c r="B51" s="54">
        <v>34642</v>
      </c>
      <c r="C51" s="54">
        <v>4840</v>
      </c>
      <c r="D51" s="56">
        <v>16.240520770418094</v>
      </c>
      <c r="E51" s="54">
        <v>3959</v>
      </c>
      <c r="F51" s="56">
        <v>12.902910406413975</v>
      </c>
      <c r="G51" s="54">
        <v>18471</v>
      </c>
      <c r="H51" s="54">
        <v>2340</v>
      </c>
      <c r="I51" s="56">
        <v>14.506230239910732</v>
      </c>
      <c r="J51" s="54">
        <v>1940</v>
      </c>
      <c r="K51" s="56">
        <v>11.735527191337487</v>
      </c>
      <c r="L51" s="54">
        <v>16171</v>
      </c>
      <c r="M51" s="54">
        <v>2500</v>
      </c>
      <c r="N51" s="56">
        <v>18.28688464633165</v>
      </c>
      <c r="O51" s="54">
        <v>2019</v>
      </c>
      <c r="P51" s="56">
        <v>14.266534765404183</v>
      </c>
    </row>
    <row r="52" spans="1:16" s="26" customFormat="1" ht="12.75" customHeight="1">
      <c r="A52" s="83" t="s">
        <v>355</v>
      </c>
      <c r="B52" s="84">
        <v>3146</v>
      </c>
      <c r="C52" s="84">
        <v>126</v>
      </c>
      <c r="D52" s="86">
        <v>4.1721854304635766</v>
      </c>
      <c r="E52" s="84">
        <v>2775</v>
      </c>
      <c r="F52" s="86">
        <v>747.97843665768198</v>
      </c>
      <c r="G52" s="84">
        <v>2994</v>
      </c>
      <c r="H52" s="84">
        <v>164</v>
      </c>
      <c r="I52" s="86">
        <v>5.7950530035335692</v>
      </c>
      <c r="J52" s="84">
        <v>2647</v>
      </c>
      <c r="K52" s="86">
        <v>762.82420749279538</v>
      </c>
      <c r="L52" s="84">
        <v>152</v>
      </c>
      <c r="M52" s="84">
        <v>-38</v>
      </c>
      <c r="N52" s="86">
        <v>-20</v>
      </c>
      <c r="O52" s="84">
        <v>128</v>
      </c>
      <c r="P52" s="86">
        <v>533.33333333333337</v>
      </c>
    </row>
    <row r="53" spans="1:16" s="26" customFormat="1" ht="14.25" customHeight="1">
      <c r="A53" s="74" t="s">
        <v>108</v>
      </c>
      <c r="B53" s="62">
        <v>192467</v>
      </c>
      <c r="C53" s="62">
        <v>38802</v>
      </c>
      <c r="D53" s="64">
        <v>25.251033091465199</v>
      </c>
      <c r="E53" s="62">
        <v>21293</v>
      </c>
      <c r="F53" s="64">
        <v>12.439389159568625</v>
      </c>
      <c r="G53" s="62">
        <v>91942</v>
      </c>
      <c r="H53" s="62">
        <v>16988</v>
      </c>
      <c r="I53" s="64">
        <v>22.664567601462231</v>
      </c>
      <c r="J53" s="62">
        <v>10805</v>
      </c>
      <c r="K53" s="64">
        <v>13.316982387813205</v>
      </c>
      <c r="L53" s="62">
        <v>100525</v>
      </c>
      <c r="M53" s="62">
        <v>21814</v>
      </c>
      <c r="N53" s="64">
        <v>27.714042509941432</v>
      </c>
      <c r="O53" s="62">
        <v>10488</v>
      </c>
      <c r="P53" s="64">
        <v>11.648544487266346</v>
      </c>
    </row>
    <row r="54" spans="1:16" s="26" customFormat="1" ht="12.75" customHeight="1">
      <c r="A54" s="53" t="s">
        <v>196</v>
      </c>
      <c r="B54" s="54">
        <v>670</v>
      </c>
      <c r="C54" s="54">
        <v>145</v>
      </c>
      <c r="D54" s="56">
        <v>27.61904761904762</v>
      </c>
      <c r="E54" s="54">
        <v>80</v>
      </c>
      <c r="F54" s="56">
        <v>13.559322033898304</v>
      </c>
      <c r="G54" s="54">
        <v>127</v>
      </c>
      <c r="H54" s="54">
        <v>9</v>
      </c>
      <c r="I54" s="56">
        <v>7.6271186440677967</v>
      </c>
      <c r="J54" s="54">
        <v>25</v>
      </c>
      <c r="K54" s="56">
        <v>24.509803921568629</v>
      </c>
      <c r="L54" s="54">
        <v>543</v>
      </c>
      <c r="M54" s="54">
        <v>136</v>
      </c>
      <c r="N54" s="56">
        <v>33.415233415233416</v>
      </c>
      <c r="O54" s="54">
        <v>55</v>
      </c>
      <c r="P54" s="56">
        <v>11.270491803278688</v>
      </c>
    </row>
    <row r="55" spans="1:16" s="26" customFormat="1" ht="12.75" customHeight="1">
      <c r="A55" s="65" t="s">
        <v>145</v>
      </c>
      <c r="B55" s="50">
        <v>10516</v>
      </c>
      <c r="C55" s="50">
        <v>1543</v>
      </c>
      <c r="D55" s="52">
        <v>17.196032542070657</v>
      </c>
      <c r="E55" s="50">
        <v>1288</v>
      </c>
      <c r="F55" s="52">
        <v>13.957520589510187</v>
      </c>
      <c r="G55" s="50">
        <v>3417</v>
      </c>
      <c r="H55" s="50">
        <v>326</v>
      </c>
      <c r="I55" s="52">
        <v>10.54674862504044</v>
      </c>
      <c r="J55" s="50">
        <v>436</v>
      </c>
      <c r="K55" s="52">
        <v>14.625964441462596</v>
      </c>
      <c r="L55" s="50">
        <v>7099</v>
      </c>
      <c r="M55" s="50">
        <v>1217</v>
      </c>
      <c r="N55" s="52">
        <v>20.69024141448487</v>
      </c>
      <c r="O55" s="50">
        <v>852</v>
      </c>
      <c r="P55" s="52">
        <v>13.638546502321114</v>
      </c>
    </row>
    <row r="56" spans="1:16" s="26" customFormat="1" ht="12.75" customHeight="1">
      <c r="A56" s="53" t="s">
        <v>147</v>
      </c>
      <c r="B56" s="54">
        <v>11826</v>
      </c>
      <c r="C56" s="54">
        <v>1870</v>
      </c>
      <c r="D56" s="56">
        <v>18.782643631980715</v>
      </c>
      <c r="E56" s="54">
        <v>1732</v>
      </c>
      <c r="F56" s="56">
        <v>17.158708143451555</v>
      </c>
      <c r="G56" s="54">
        <v>916</v>
      </c>
      <c r="H56" s="54">
        <v>179</v>
      </c>
      <c r="I56" s="56">
        <v>24.287652645861602</v>
      </c>
      <c r="J56" s="54">
        <v>-11</v>
      </c>
      <c r="K56" s="56">
        <v>-1.1866235167206041</v>
      </c>
      <c r="L56" s="54">
        <v>10910</v>
      </c>
      <c r="M56" s="54">
        <v>1691</v>
      </c>
      <c r="N56" s="56">
        <v>18.342553422280073</v>
      </c>
      <c r="O56" s="54">
        <v>1743</v>
      </c>
      <c r="P56" s="56">
        <v>19.013854041671213</v>
      </c>
    </row>
    <row r="57" spans="1:16" s="26" customFormat="1" ht="12.75" customHeight="1">
      <c r="A57" s="83" t="s">
        <v>149</v>
      </c>
      <c r="B57" s="84">
        <v>169455</v>
      </c>
      <c r="C57" s="84">
        <v>35244</v>
      </c>
      <c r="D57" s="86">
        <v>26.260142611261372</v>
      </c>
      <c r="E57" s="84">
        <v>18193</v>
      </c>
      <c r="F57" s="86">
        <v>12.02747550607555</v>
      </c>
      <c r="G57" s="84">
        <v>87482</v>
      </c>
      <c r="H57" s="84">
        <v>16474</v>
      </c>
      <c r="I57" s="86">
        <v>23.200202794051375</v>
      </c>
      <c r="J57" s="84">
        <v>10355</v>
      </c>
      <c r="K57" s="86">
        <v>13.425907918109093</v>
      </c>
      <c r="L57" s="84">
        <v>81973</v>
      </c>
      <c r="M57" s="84">
        <v>18770</v>
      </c>
      <c r="N57" s="86">
        <v>29.697957375441039</v>
      </c>
      <c r="O57" s="84">
        <v>7838</v>
      </c>
      <c r="P57" s="86">
        <v>10.572604033182706</v>
      </c>
    </row>
    <row r="58" spans="1:16" s="26" customFormat="1" ht="11.25" customHeight="1">
      <c r="A58" s="74" t="s">
        <v>65</v>
      </c>
      <c r="B58" s="62">
        <v>192467</v>
      </c>
      <c r="C58" s="62">
        <v>38802</v>
      </c>
      <c r="D58" s="64">
        <v>25.251033091465199</v>
      </c>
      <c r="E58" s="62">
        <v>21293</v>
      </c>
      <c r="F58" s="64">
        <v>12.439389159568625</v>
      </c>
      <c r="G58" s="62">
        <v>91942</v>
      </c>
      <c r="H58" s="62">
        <v>16988</v>
      </c>
      <c r="I58" s="64">
        <v>22.664567601462231</v>
      </c>
      <c r="J58" s="62">
        <v>10805</v>
      </c>
      <c r="K58" s="64">
        <v>13.316982387813205</v>
      </c>
      <c r="L58" s="62">
        <v>100525</v>
      </c>
      <c r="M58" s="62">
        <v>21814</v>
      </c>
      <c r="N58" s="64">
        <v>27.714042509941432</v>
      </c>
      <c r="O58" s="62">
        <v>10488</v>
      </c>
      <c r="P58" s="64">
        <v>11.648544487266346</v>
      </c>
    </row>
    <row r="59" spans="1:16" s="26" customFormat="1" ht="12" customHeight="1">
      <c r="A59" s="87" t="s">
        <v>113</v>
      </c>
      <c r="B59" s="54">
        <v>4</v>
      </c>
      <c r="C59" s="54">
        <v>3</v>
      </c>
      <c r="D59" s="56">
        <v>300</v>
      </c>
      <c r="E59" s="54">
        <v>3</v>
      </c>
      <c r="F59" s="56">
        <v>300</v>
      </c>
      <c r="G59" s="54">
        <v>2</v>
      </c>
      <c r="H59" s="54">
        <v>2</v>
      </c>
      <c r="I59" s="56">
        <v>0</v>
      </c>
      <c r="J59" s="54">
        <v>2</v>
      </c>
      <c r="K59" s="56">
        <v>0</v>
      </c>
      <c r="L59" s="54">
        <v>2</v>
      </c>
      <c r="M59" s="54">
        <v>1</v>
      </c>
      <c r="N59" s="56">
        <v>100</v>
      </c>
      <c r="O59" s="54">
        <v>1</v>
      </c>
      <c r="P59" s="56">
        <v>100</v>
      </c>
    </row>
    <row r="60" spans="1:16" s="26" customFormat="1" ht="12.75" customHeight="1">
      <c r="A60" s="88" t="s">
        <v>114</v>
      </c>
      <c r="B60" s="50">
        <v>1291</v>
      </c>
      <c r="C60" s="50">
        <v>21</v>
      </c>
      <c r="D60" s="52">
        <v>1.6535433070866141</v>
      </c>
      <c r="E60" s="50">
        <v>89</v>
      </c>
      <c r="F60" s="52">
        <v>7.4043261231281194</v>
      </c>
      <c r="G60" s="50">
        <v>472</v>
      </c>
      <c r="H60" s="50">
        <v>-49</v>
      </c>
      <c r="I60" s="52">
        <v>-9.4049904030710181</v>
      </c>
      <c r="J60" s="50">
        <v>21</v>
      </c>
      <c r="K60" s="52">
        <v>4.6563192904656319</v>
      </c>
      <c r="L60" s="50">
        <v>819</v>
      </c>
      <c r="M60" s="50">
        <v>70</v>
      </c>
      <c r="N60" s="52">
        <v>9.3457943925233646</v>
      </c>
      <c r="O60" s="50">
        <v>68</v>
      </c>
      <c r="P60" s="52">
        <v>9.0545938748335555</v>
      </c>
    </row>
    <row r="61" spans="1:16" s="26" customFormat="1" ht="24.75" customHeight="1">
      <c r="A61" s="87" t="s">
        <v>115</v>
      </c>
      <c r="B61" s="54">
        <v>23117</v>
      </c>
      <c r="C61" s="54">
        <v>1727</v>
      </c>
      <c r="D61" s="56">
        <v>8.0738662926601208</v>
      </c>
      <c r="E61" s="54">
        <v>757</v>
      </c>
      <c r="F61" s="56">
        <v>3.3855098389982112</v>
      </c>
      <c r="G61" s="54">
        <v>12044</v>
      </c>
      <c r="H61" s="54">
        <v>1003</v>
      </c>
      <c r="I61" s="56">
        <v>9.0843220722760627</v>
      </c>
      <c r="J61" s="54">
        <v>603</v>
      </c>
      <c r="K61" s="56">
        <v>5.2705183113364216</v>
      </c>
      <c r="L61" s="54">
        <v>11073</v>
      </c>
      <c r="M61" s="54">
        <v>724</v>
      </c>
      <c r="N61" s="56">
        <v>6.9958450091796305</v>
      </c>
      <c r="O61" s="54">
        <v>154</v>
      </c>
      <c r="P61" s="56">
        <v>1.4103855664438136</v>
      </c>
    </row>
    <row r="62" spans="1:16" s="26" customFormat="1" ht="29.25" customHeight="1">
      <c r="A62" s="88" t="s">
        <v>116</v>
      </c>
      <c r="B62" s="50">
        <v>21974</v>
      </c>
      <c r="C62" s="50">
        <v>5035</v>
      </c>
      <c r="D62" s="52">
        <v>29.724304858610306</v>
      </c>
      <c r="E62" s="50">
        <v>1698</v>
      </c>
      <c r="F62" s="52">
        <v>8.3744328269875723</v>
      </c>
      <c r="G62" s="50">
        <v>10212</v>
      </c>
      <c r="H62" s="50">
        <v>2698</v>
      </c>
      <c r="I62" s="52">
        <v>35.906308224647326</v>
      </c>
      <c r="J62" s="50">
        <v>893</v>
      </c>
      <c r="K62" s="52">
        <v>9.5825732374718324</v>
      </c>
      <c r="L62" s="50">
        <v>11762</v>
      </c>
      <c r="M62" s="50">
        <v>2337</v>
      </c>
      <c r="N62" s="52">
        <v>24.795755968169761</v>
      </c>
      <c r="O62" s="50">
        <v>805</v>
      </c>
      <c r="P62" s="52">
        <v>7.3469015241398195</v>
      </c>
    </row>
    <row r="63" spans="1:16" s="26" customFormat="1" ht="11.25" customHeight="1">
      <c r="A63" s="87" t="s">
        <v>117</v>
      </c>
      <c r="B63" s="54">
        <v>18179</v>
      </c>
      <c r="C63" s="54">
        <v>2738</v>
      </c>
      <c r="D63" s="56">
        <v>17.732012175377243</v>
      </c>
      <c r="E63" s="54">
        <v>823</v>
      </c>
      <c r="F63" s="56">
        <v>4.7418760082968427</v>
      </c>
      <c r="G63" s="54">
        <v>11009</v>
      </c>
      <c r="H63" s="54">
        <v>1280</v>
      </c>
      <c r="I63" s="56">
        <v>13.156542296227773</v>
      </c>
      <c r="J63" s="54">
        <v>366</v>
      </c>
      <c r="K63" s="56">
        <v>3.4388800150333552</v>
      </c>
      <c r="L63" s="54">
        <v>7170</v>
      </c>
      <c r="M63" s="54">
        <v>1458</v>
      </c>
      <c r="N63" s="56">
        <v>25.525210084033613</v>
      </c>
      <c r="O63" s="54">
        <v>457</v>
      </c>
      <c r="P63" s="56">
        <v>6.807686578280947</v>
      </c>
    </row>
    <row r="64" spans="1:16" ht="45">
      <c r="A64" s="88" t="s">
        <v>118</v>
      </c>
      <c r="B64" s="50">
        <v>57182</v>
      </c>
      <c r="C64" s="50">
        <v>16882</v>
      </c>
      <c r="D64" s="52">
        <v>41.890818858560792</v>
      </c>
      <c r="E64" s="50">
        <v>4815</v>
      </c>
      <c r="F64" s="52">
        <v>9.1947218668245263</v>
      </c>
      <c r="G64" s="50">
        <v>31910</v>
      </c>
      <c r="H64" s="50">
        <v>8501</v>
      </c>
      <c r="I64" s="52">
        <v>36.315092485796065</v>
      </c>
      <c r="J64" s="50">
        <v>2699</v>
      </c>
      <c r="K64" s="52">
        <v>9.2396699873335386</v>
      </c>
      <c r="L64" s="50">
        <v>25272</v>
      </c>
      <c r="M64" s="50">
        <v>8381</v>
      </c>
      <c r="N64" s="52">
        <v>49.618139837783438</v>
      </c>
      <c r="O64" s="50">
        <v>2116</v>
      </c>
      <c r="P64" s="52">
        <v>9.1380203834859213</v>
      </c>
    </row>
    <row r="65" spans="1:16" ht="39" customHeight="1">
      <c r="A65" s="87" t="s">
        <v>119</v>
      </c>
      <c r="B65" s="54">
        <v>456</v>
      </c>
      <c r="C65" s="54">
        <v>51</v>
      </c>
      <c r="D65" s="56">
        <v>12.592592592592593</v>
      </c>
      <c r="E65" s="54">
        <v>179</v>
      </c>
      <c r="F65" s="56">
        <v>64.620938628158839</v>
      </c>
      <c r="G65" s="54">
        <v>91</v>
      </c>
      <c r="H65" s="54">
        <v>22</v>
      </c>
      <c r="I65" s="56">
        <v>31.884057971014492</v>
      </c>
      <c r="J65" s="54">
        <v>56</v>
      </c>
      <c r="K65" s="56">
        <v>160</v>
      </c>
      <c r="L65" s="54">
        <v>365</v>
      </c>
      <c r="M65" s="54">
        <v>29</v>
      </c>
      <c r="N65" s="56">
        <v>8.6309523809523814</v>
      </c>
      <c r="O65" s="54">
        <v>123</v>
      </c>
      <c r="P65" s="56">
        <v>50.826446280991739</v>
      </c>
    </row>
    <row r="66" spans="1:16" ht="45.75" customHeight="1">
      <c r="A66" s="89" t="s">
        <v>120</v>
      </c>
      <c r="B66" s="42">
        <v>13409</v>
      </c>
      <c r="C66" s="42">
        <v>2458</v>
      </c>
      <c r="D66" s="44">
        <v>22.445438772714819</v>
      </c>
      <c r="E66" s="42">
        <v>1849</v>
      </c>
      <c r="F66" s="44">
        <v>15.994809688581315</v>
      </c>
      <c r="G66" s="42">
        <v>1224</v>
      </c>
      <c r="H66" s="42">
        <v>278</v>
      </c>
      <c r="I66" s="44">
        <v>29.386892177589854</v>
      </c>
      <c r="J66" s="42">
        <v>171</v>
      </c>
      <c r="K66" s="44">
        <v>16.239316239316238</v>
      </c>
      <c r="L66" s="42">
        <v>12185</v>
      </c>
      <c r="M66" s="42">
        <v>2180</v>
      </c>
      <c r="N66" s="44">
        <v>21.789105447276363</v>
      </c>
      <c r="O66" s="42">
        <v>1678</v>
      </c>
      <c r="P66" s="44">
        <v>15.970305510611974</v>
      </c>
    </row>
    <row r="67" spans="1:16" ht="31.5" customHeight="1">
      <c r="A67" s="90" t="s">
        <v>121</v>
      </c>
      <c r="B67" s="34">
        <v>10456</v>
      </c>
      <c r="C67" s="34">
        <v>1493</v>
      </c>
      <c r="D67" s="36">
        <v>16.657369184424859</v>
      </c>
      <c r="E67" s="34">
        <v>536</v>
      </c>
      <c r="F67" s="36">
        <v>5.403225806451613</v>
      </c>
      <c r="G67" s="34">
        <v>1378</v>
      </c>
      <c r="H67" s="34">
        <v>96</v>
      </c>
      <c r="I67" s="36">
        <v>7.4882995319812791</v>
      </c>
      <c r="J67" s="34">
        <v>-110</v>
      </c>
      <c r="K67" s="36">
        <v>-7.39247311827957</v>
      </c>
      <c r="L67" s="34">
        <v>9078</v>
      </c>
      <c r="M67" s="34">
        <v>1397</v>
      </c>
      <c r="N67" s="36">
        <v>18.187735971878663</v>
      </c>
      <c r="O67" s="34">
        <v>646</v>
      </c>
      <c r="P67" s="36">
        <v>7.661290322580645</v>
      </c>
    </row>
    <row r="68" spans="1:16" ht="21" customHeight="1">
      <c r="A68" s="91" t="s">
        <v>122</v>
      </c>
      <c r="B68" s="84">
        <v>46399</v>
      </c>
      <c r="C68" s="84">
        <v>8394</v>
      </c>
      <c r="D68" s="86">
        <v>22.086567556900409</v>
      </c>
      <c r="E68" s="84">
        <v>10544</v>
      </c>
      <c r="F68" s="86">
        <v>29.407335099707154</v>
      </c>
      <c r="G68" s="84">
        <v>23600</v>
      </c>
      <c r="H68" s="84">
        <v>3157</v>
      </c>
      <c r="I68" s="86">
        <v>15.442938903292081</v>
      </c>
      <c r="J68" s="84">
        <v>6104</v>
      </c>
      <c r="K68" s="86">
        <v>34.887974394147236</v>
      </c>
      <c r="L68" s="84">
        <v>22799</v>
      </c>
      <c r="M68" s="84">
        <v>5237</v>
      </c>
      <c r="N68" s="86">
        <v>29.82006605170254</v>
      </c>
      <c r="O68" s="84">
        <v>4440</v>
      </c>
      <c r="P68" s="86">
        <v>24.184323764910943</v>
      </c>
    </row>
    <row r="69" spans="1:16" ht="33" customHeight="1">
      <c r="A69" s="74" t="s">
        <v>123</v>
      </c>
      <c r="B69" s="62">
        <v>92513</v>
      </c>
      <c r="C69" s="62">
        <v>23067</v>
      </c>
      <c r="D69" s="64">
        <v>33.215735967514327</v>
      </c>
      <c r="E69" s="62">
        <v>6176</v>
      </c>
      <c r="F69" s="64">
        <v>7.153364142835632</v>
      </c>
      <c r="G69" s="62">
        <v>48008</v>
      </c>
      <c r="H69" s="62">
        <v>11805</v>
      </c>
      <c r="I69" s="64">
        <v>32.607794934121479</v>
      </c>
      <c r="J69" s="62">
        <v>3211</v>
      </c>
      <c r="K69" s="64">
        <v>7.1678907069669844</v>
      </c>
      <c r="L69" s="62">
        <v>44505</v>
      </c>
      <c r="M69" s="62">
        <v>11262</v>
      </c>
      <c r="N69" s="64">
        <v>33.87780886201606</v>
      </c>
      <c r="O69" s="62">
        <v>2965</v>
      </c>
      <c r="P69" s="64">
        <v>7.1376986037554166</v>
      </c>
    </row>
    <row r="70" spans="1:16">
      <c r="A70" s="53" t="s">
        <v>124</v>
      </c>
      <c r="B70" s="54">
        <v>14533</v>
      </c>
      <c r="C70" s="54">
        <v>-122</v>
      </c>
      <c r="D70" s="56">
        <v>-0.83248038212214259</v>
      </c>
      <c r="E70" s="54">
        <v>2058</v>
      </c>
      <c r="F70" s="56">
        <v>16.496993987975952</v>
      </c>
      <c r="G70" s="54">
        <v>8876</v>
      </c>
      <c r="H70" s="54">
        <v>-318</v>
      </c>
      <c r="I70" s="56">
        <v>-3.4587774635631936</v>
      </c>
      <c r="J70" s="54">
        <v>1195</v>
      </c>
      <c r="K70" s="56">
        <v>15.557870069001432</v>
      </c>
      <c r="L70" s="54">
        <v>5657</v>
      </c>
      <c r="M70" s="54">
        <v>196</v>
      </c>
      <c r="N70" s="56">
        <v>3.5890862479399379</v>
      </c>
      <c r="O70" s="54">
        <v>863</v>
      </c>
      <c r="P70" s="56">
        <v>18.001668752607426</v>
      </c>
    </row>
    <row r="71" spans="1:16">
      <c r="A71" s="65" t="s">
        <v>125</v>
      </c>
      <c r="B71" s="50">
        <v>22223</v>
      </c>
      <c r="C71" s="50">
        <v>2568</v>
      </c>
      <c r="D71" s="52">
        <v>13.065377766471636</v>
      </c>
      <c r="E71" s="50">
        <v>691</v>
      </c>
      <c r="F71" s="52">
        <v>3.2091770388259335</v>
      </c>
      <c r="G71" s="50">
        <v>10435</v>
      </c>
      <c r="H71" s="50">
        <v>1213</v>
      </c>
      <c r="I71" s="52">
        <v>13.153328995879418</v>
      </c>
      <c r="J71" s="50">
        <v>198</v>
      </c>
      <c r="K71" s="52">
        <v>1.9341603985542639</v>
      </c>
      <c r="L71" s="50">
        <v>11788</v>
      </c>
      <c r="M71" s="50">
        <v>1355</v>
      </c>
      <c r="N71" s="52">
        <v>12.987635387712068</v>
      </c>
      <c r="O71" s="50">
        <v>493</v>
      </c>
      <c r="P71" s="52">
        <v>4.3647631695440463</v>
      </c>
    </row>
    <row r="72" spans="1:16">
      <c r="A72" s="53" t="s">
        <v>126</v>
      </c>
      <c r="B72" s="54">
        <v>7515</v>
      </c>
      <c r="C72" s="54">
        <v>2212</v>
      </c>
      <c r="D72" s="56">
        <v>41.712238355647749</v>
      </c>
      <c r="E72" s="54">
        <v>398</v>
      </c>
      <c r="F72" s="56">
        <v>5.5922439230012646</v>
      </c>
      <c r="G72" s="54">
        <v>3852</v>
      </c>
      <c r="H72" s="54">
        <v>1009</v>
      </c>
      <c r="I72" s="56">
        <v>35.490678860358777</v>
      </c>
      <c r="J72" s="54">
        <v>139</v>
      </c>
      <c r="K72" s="56">
        <v>3.7436035550767572</v>
      </c>
      <c r="L72" s="54">
        <v>3663</v>
      </c>
      <c r="M72" s="54">
        <v>1203</v>
      </c>
      <c r="N72" s="56">
        <v>48.902439024390247</v>
      </c>
      <c r="O72" s="54">
        <v>259</v>
      </c>
      <c r="P72" s="56">
        <v>7.6086956521739131</v>
      </c>
    </row>
    <row r="73" spans="1:16">
      <c r="A73" s="65" t="s">
        <v>127</v>
      </c>
      <c r="B73" s="50">
        <v>10451</v>
      </c>
      <c r="C73" s="50">
        <v>3317</v>
      </c>
      <c r="D73" s="52">
        <v>46.495654611718528</v>
      </c>
      <c r="E73" s="50">
        <v>1245</v>
      </c>
      <c r="F73" s="52">
        <v>13.523788833369542</v>
      </c>
      <c r="G73" s="50">
        <v>5704</v>
      </c>
      <c r="H73" s="50">
        <v>1975</v>
      </c>
      <c r="I73" s="52">
        <v>52.963260927862699</v>
      </c>
      <c r="J73" s="50">
        <v>567</v>
      </c>
      <c r="K73" s="52">
        <v>11.03757056647849</v>
      </c>
      <c r="L73" s="50">
        <v>4747</v>
      </c>
      <c r="M73" s="50">
        <v>1342</v>
      </c>
      <c r="N73" s="52">
        <v>39.412628487518354</v>
      </c>
      <c r="O73" s="50">
        <v>678</v>
      </c>
      <c r="P73" s="52">
        <v>16.662570656180879</v>
      </c>
    </row>
    <row r="74" spans="1:16">
      <c r="A74" s="53" t="s">
        <v>128</v>
      </c>
      <c r="B74" s="54">
        <v>10740</v>
      </c>
      <c r="C74" s="54">
        <v>4302</v>
      </c>
      <c r="D74" s="56">
        <v>66.821994408201306</v>
      </c>
      <c r="E74" s="54">
        <v>846</v>
      </c>
      <c r="F74" s="56">
        <v>8.5506367495451787</v>
      </c>
      <c r="G74" s="54">
        <v>5416</v>
      </c>
      <c r="H74" s="54">
        <v>2296</v>
      </c>
      <c r="I74" s="56">
        <v>73.589743589743591</v>
      </c>
      <c r="J74" s="54">
        <v>440</v>
      </c>
      <c r="K74" s="56">
        <v>8.8424437299035361</v>
      </c>
      <c r="L74" s="54">
        <v>5324</v>
      </c>
      <c r="M74" s="54">
        <v>2006</v>
      </c>
      <c r="N74" s="56">
        <v>60.458107293550334</v>
      </c>
      <c r="O74" s="54">
        <v>406</v>
      </c>
      <c r="P74" s="56">
        <v>8.2553883692557957</v>
      </c>
    </row>
    <row r="75" spans="1:16">
      <c r="A75" s="65" t="s">
        <v>129</v>
      </c>
      <c r="B75" s="50">
        <v>11883</v>
      </c>
      <c r="C75" s="50">
        <v>5748</v>
      </c>
      <c r="D75" s="52">
        <v>93.691931540342296</v>
      </c>
      <c r="E75" s="50">
        <v>461</v>
      </c>
      <c r="F75" s="52">
        <v>4.0360707406758882</v>
      </c>
      <c r="G75" s="50">
        <v>5873</v>
      </c>
      <c r="H75" s="50">
        <v>2896</v>
      </c>
      <c r="I75" s="52">
        <v>97.279140073899896</v>
      </c>
      <c r="J75" s="50">
        <v>302</v>
      </c>
      <c r="K75" s="52">
        <v>5.4209298151139835</v>
      </c>
      <c r="L75" s="50">
        <v>6010</v>
      </c>
      <c r="M75" s="50">
        <v>2852</v>
      </c>
      <c r="N75" s="52">
        <v>90.310322989233697</v>
      </c>
      <c r="O75" s="50">
        <v>159</v>
      </c>
      <c r="P75" s="52">
        <v>2.7174841907366263</v>
      </c>
    </row>
    <row r="76" spans="1:16">
      <c r="A76" s="53" t="s">
        <v>130</v>
      </c>
      <c r="B76" s="54">
        <v>12416</v>
      </c>
      <c r="C76" s="54">
        <v>4573</v>
      </c>
      <c r="D76" s="56">
        <v>58.306770368481452</v>
      </c>
      <c r="E76" s="54">
        <v>238</v>
      </c>
      <c r="F76" s="56">
        <v>1.954343898833963</v>
      </c>
      <c r="G76" s="54">
        <v>6571</v>
      </c>
      <c r="H76" s="54">
        <v>2513</v>
      </c>
      <c r="I76" s="56">
        <v>61.927057663873832</v>
      </c>
      <c r="J76" s="54">
        <v>347</v>
      </c>
      <c r="K76" s="56">
        <v>5.5751928020565549</v>
      </c>
      <c r="L76" s="54">
        <v>5845</v>
      </c>
      <c r="M76" s="54">
        <v>2060</v>
      </c>
      <c r="N76" s="56">
        <v>54.425363276089826</v>
      </c>
      <c r="O76" s="54">
        <v>-109</v>
      </c>
      <c r="P76" s="56">
        <v>-1.8307020490426604</v>
      </c>
    </row>
    <row r="77" spans="1:16">
      <c r="A77" s="92" t="s">
        <v>131</v>
      </c>
      <c r="B77" s="84">
        <v>2752</v>
      </c>
      <c r="C77" s="84">
        <v>469</v>
      </c>
      <c r="D77" s="86">
        <v>20.543144984669294</v>
      </c>
      <c r="E77" s="84">
        <v>239</v>
      </c>
      <c r="F77" s="86">
        <v>9.5105451651412647</v>
      </c>
      <c r="G77" s="84">
        <v>1281</v>
      </c>
      <c r="H77" s="84">
        <v>221</v>
      </c>
      <c r="I77" s="86">
        <v>20.849056603773583</v>
      </c>
      <c r="J77" s="84">
        <v>23</v>
      </c>
      <c r="K77" s="86">
        <v>1.8282988871224166</v>
      </c>
      <c r="L77" s="84">
        <v>1471</v>
      </c>
      <c r="M77" s="84">
        <v>248</v>
      </c>
      <c r="N77" s="86">
        <v>20.278004905968928</v>
      </c>
      <c r="O77" s="84">
        <v>216</v>
      </c>
      <c r="P77" s="86">
        <v>17.211155378486055</v>
      </c>
    </row>
    <row r="78" spans="1:16">
      <c r="A78" s="74" t="s">
        <v>65</v>
      </c>
      <c r="B78" s="62">
        <v>192467</v>
      </c>
      <c r="C78" s="62">
        <v>38802</v>
      </c>
      <c r="D78" s="64">
        <v>25.251033091465199</v>
      </c>
      <c r="E78" s="62">
        <v>21293</v>
      </c>
      <c r="F78" s="64">
        <v>12.439389159568625</v>
      </c>
      <c r="G78" s="62">
        <v>91942</v>
      </c>
      <c r="H78" s="62">
        <v>16988</v>
      </c>
      <c r="I78" s="64">
        <v>22.664567601462231</v>
      </c>
      <c r="J78" s="62">
        <v>10805</v>
      </c>
      <c r="K78" s="64">
        <v>13.316982387813205</v>
      </c>
      <c r="L78" s="62">
        <v>100525</v>
      </c>
      <c r="M78" s="62">
        <v>21814</v>
      </c>
      <c r="N78" s="64">
        <v>27.714042509941432</v>
      </c>
      <c r="O78" s="62">
        <v>10488</v>
      </c>
      <c r="P78" s="64">
        <v>11.648544487266346</v>
      </c>
    </row>
    <row r="79" spans="1:16">
      <c r="A79" s="93" t="s">
        <v>285</v>
      </c>
      <c r="B79" s="94">
        <v>130134</v>
      </c>
      <c r="C79" s="54">
        <v>28709</v>
      </c>
      <c r="D79" s="56">
        <v>28.305644564949471</v>
      </c>
      <c r="E79" s="54">
        <v>4985</v>
      </c>
      <c r="F79" s="56">
        <v>3.9832519636593182</v>
      </c>
      <c r="G79" s="94">
        <v>62044</v>
      </c>
      <c r="H79" s="54">
        <v>12235</v>
      </c>
      <c r="I79" s="56">
        <v>24.563833845289004</v>
      </c>
      <c r="J79" s="54">
        <v>2421</v>
      </c>
      <c r="K79" s="56">
        <v>4.0605135602032769</v>
      </c>
      <c r="L79" s="94">
        <v>68090</v>
      </c>
      <c r="M79" s="54">
        <v>16474</v>
      </c>
      <c r="N79" s="56">
        <v>31.916460012399256</v>
      </c>
      <c r="O79" s="54">
        <v>2564</v>
      </c>
      <c r="P79" s="56">
        <v>3.912950584500809</v>
      </c>
    </row>
    <row r="80" spans="1:16" ht="22.5">
      <c r="A80" s="95" t="s">
        <v>286</v>
      </c>
      <c r="B80" s="96">
        <v>62333</v>
      </c>
      <c r="C80" s="38">
        <v>10093</v>
      </c>
      <c r="D80" s="40">
        <v>19.320444104134761</v>
      </c>
      <c r="E80" s="38">
        <v>16308</v>
      </c>
      <c r="F80" s="40">
        <v>35.432916892992935</v>
      </c>
      <c r="G80" s="96">
        <v>29898</v>
      </c>
      <c r="H80" s="38">
        <v>4753</v>
      </c>
      <c r="I80" s="40">
        <v>18.902366275601512</v>
      </c>
      <c r="J80" s="38">
        <v>8384</v>
      </c>
      <c r="K80" s="40">
        <v>38.969973040810636</v>
      </c>
      <c r="L80" s="96">
        <v>32435</v>
      </c>
      <c r="M80" s="38">
        <v>5340</v>
      </c>
      <c r="N80" s="40">
        <v>19.708433290274957</v>
      </c>
      <c r="O80" s="38">
        <v>7924</v>
      </c>
      <c r="P80" s="40">
        <v>32.32834237689201</v>
      </c>
    </row>
    <row r="81" spans="1:16">
      <c r="A81" s="97" t="s">
        <v>65</v>
      </c>
      <c r="B81" s="98">
        <v>192467</v>
      </c>
      <c r="C81" s="98">
        <v>38802</v>
      </c>
      <c r="D81" s="100">
        <v>25.251033091465199</v>
      </c>
      <c r="E81" s="98">
        <v>21293</v>
      </c>
      <c r="F81" s="100">
        <v>12.439389159568625</v>
      </c>
      <c r="G81" s="98">
        <v>91942</v>
      </c>
      <c r="H81" s="98">
        <v>16988</v>
      </c>
      <c r="I81" s="100">
        <v>22.664567601462231</v>
      </c>
      <c r="J81" s="98">
        <v>10805</v>
      </c>
      <c r="K81" s="100">
        <v>13.316982387813205</v>
      </c>
      <c r="L81" s="98">
        <v>100525</v>
      </c>
      <c r="M81" s="98">
        <v>21814</v>
      </c>
      <c r="N81" s="100">
        <v>27.714042509941432</v>
      </c>
      <c r="O81" s="98">
        <v>10488</v>
      </c>
      <c r="P81" s="100">
        <v>11.648544487266346</v>
      </c>
    </row>
    <row r="82" spans="1:16" ht="33.75">
      <c r="A82" s="101" t="s">
        <v>288</v>
      </c>
      <c r="B82" s="54">
        <v>1180</v>
      </c>
      <c r="C82" s="54">
        <v>268</v>
      </c>
      <c r="D82" s="56">
        <v>29.385964912280702</v>
      </c>
      <c r="E82" s="54">
        <v>-157</v>
      </c>
      <c r="F82" s="56">
        <v>-11.742707554225879</v>
      </c>
      <c r="G82" s="54">
        <v>510</v>
      </c>
      <c r="H82" s="54">
        <v>115</v>
      </c>
      <c r="I82" s="56">
        <v>29.11392405063291</v>
      </c>
      <c r="J82" s="54">
        <v>-85</v>
      </c>
      <c r="K82" s="56">
        <v>-14.285714285714286</v>
      </c>
      <c r="L82" s="54">
        <v>670</v>
      </c>
      <c r="M82" s="54">
        <v>153</v>
      </c>
      <c r="N82" s="56">
        <v>29.593810444874276</v>
      </c>
      <c r="O82" s="54">
        <v>-72</v>
      </c>
      <c r="P82" s="56">
        <v>-9.703504043126685</v>
      </c>
    </row>
    <row r="83" spans="1:16" ht="24" customHeight="1">
      <c r="A83" s="236" t="s">
        <v>135</v>
      </c>
      <c r="B83" s="50">
        <v>961</v>
      </c>
      <c r="C83" s="50">
        <v>240</v>
      </c>
      <c r="D83" s="52">
        <v>33.287101248266296</v>
      </c>
      <c r="E83" s="50">
        <v>-146</v>
      </c>
      <c r="F83" s="52">
        <v>-13.188798554652212</v>
      </c>
      <c r="G83" s="50">
        <v>421</v>
      </c>
      <c r="H83" s="50">
        <v>106</v>
      </c>
      <c r="I83" s="52">
        <v>33.650793650793652</v>
      </c>
      <c r="J83" s="50">
        <v>-90</v>
      </c>
      <c r="K83" s="52">
        <v>-17.612524461839531</v>
      </c>
      <c r="L83" s="50">
        <v>540</v>
      </c>
      <c r="M83" s="50">
        <v>134</v>
      </c>
      <c r="N83" s="52">
        <v>33.004926108374384</v>
      </c>
      <c r="O83" s="50">
        <v>-56</v>
      </c>
      <c r="P83" s="52">
        <v>-9.3959731543624159</v>
      </c>
    </row>
    <row r="84" spans="1:16" ht="25.5" customHeight="1">
      <c r="A84" s="236" t="s">
        <v>289</v>
      </c>
      <c r="B84" s="50">
        <v>219</v>
      </c>
      <c r="C84" s="50">
        <v>28</v>
      </c>
      <c r="D84" s="52">
        <v>14.659685863874346</v>
      </c>
      <c r="E84" s="50">
        <v>-11</v>
      </c>
      <c r="F84" s="52">
        <v>-4.7826086956521738</v>
      </c>
      <c r="G84" s="50">
        <v>89</v>
      </c>
      <c r="H84" s="50">
        <v>9</v>
      </c>
      <c r="I84" s="52">
        <v>11.25</v>
      </c>
      <c r="J84" s="50">
        <v>5</v>
      </c>
      <c r="K84" s="52">
        <v>5.9523809523809526</v>
      </c>
      <c r="L84" s="50">
        <v>130</v>
      </c>
      <c r="M84" s="50">
        <v>19</v>
      </c>
      <c r="N84" s="52">
        <v>17.117117117117118</v>
      </c>
      <c r="O84" s="50">
        <v>-16</v>
      </c>
      <c r="P84" s="52">
        <v>-10.95890410958904</v>
      </c>
    </row>
    <row r="85" spans="1:16" ht="28.5" customHeight="1">
      <c r="A85" s="103" t="s">
        <v>290</v>
      </c>
      <c r="B85" s="67">
        <v>191287</v>
      </c>
      <c r="C85" s="67">
        <v>38534</v>
      </c>
      <c r="D85" s="69">
        <v>25.226345800082488</v>
      </c>
      <c r="E85" s="67">
        <v>21450</v>
      </c>
      <c r="F85" s="69">
        <v>12.629756766782268</v>
      </c>
      <c r="G85" s="67">
        <v>91432</v>
      </c>
      <c r="H85" s="67">
        <v>16873</v>
      </c>
      <c r="I85" s="69">
        <v>22.630400085838062</v>
      </c>
      <c r="J85" s="67">
        <v>10890</v>
      </c>
      <c r="K85" s="69">
        <v>13.520895930073751</v>
      </c>
      <c r="L85" s="67">
        <v>99855</v>
      </c>
      <c r="M85" s="67">
        <v>21661</v>
      </c>
      <c r="N85" s="69">
        <v>27.701613934572986</v>
      </c>
      <c r="O85" s="67">
        <v>10560</v>
      </c>
      <c r="P85" s="69">
        <v>11.825970099109693</v>
      </c>
    </row>
    <row r="86" spans="1:16">
      <c r="A86" s="104" t="s">
        <v>138</v>
      </c>
    </row>
    <row r="87" spans="1:16" s="105" customFormat="1">
      <c r="A87" s="104" t="s">
        <v>139</v>
      </c>
    </row>
    <row r="88" spans="1:16" s="105" customFormat="1">
      <c r="A88" s="106"/>
      <c r="B88" s="107"/>
    </row>
    <row r="89" spans="1:16">
      <c r="E89"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385287F-EECC-446C-8BD1-FCDD3B2FED4C}"/>
  </hyperlinks>
  <pageMargins left="0.51181102362204722" right="0.51181102362204722" top="0.74803149606299213" bottom="0.74803149606299213" header="0.31496062992125984" footer="0.31496062992125984"/>
  <pageSetup paperSize="9" scale="80" orientation="portrait" r:id="rId1"/>
  <rowBreaks count="1" manualBreakCount="1">
    <brk id="52" max="15"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F3D28-FAC9-468B-BAE8-C885FBF2FB75}">
  <sheetPr codeName="Hoja34"/>
  <dimension ref="A1:Q81"/>
  <sheetViews>
    <sheetView zoomScaleNormal="100" workbookViewId="0"/>
  </sheetViews>
  <sheetFormatPr baseColWidth="10" defaultColWidth="9.140625" defaultRowHeight="15"/>
  <cols>
    <col min="1" max="1" width="21" style="105" customWidth="1"/>
    <col min="2" max="2" width="6.28515625" style="105" customWidth="1"/>
    <col min="3" max="3" width="6.28515625" style="105" bestFit="1" customWidth="1"/>
    <col min="4" max="4" width="5.42578125" style="105" customWidth="1"/>
    <col min="5" max="5" width="7.140625" style="105" bestFit="1" customWidth="1"/>
    <col min="6" max="6" width="5.42578125" style="105" customWidth="1"/>
    <col min="7" max="7" width="6.7109375" style="105" customWidth="1"/>
    <col min="8" max="8" width="6.28515625" style="105" bestFit="1" customWidth="1"/>
    <col min="9" max="9" width="5.42578125" style="105" customWidth="1"/>
    <col min="10" max="10" width="6.28515625" style="105" bestFit="1" customWidth="1"/>
    <col min="11" max="11" width="5.42578125" style="105" customWidth="1"/>
    <col min="12" max="12" width="6.5703125" style="105" customWidth="1"/>
    <col min="13" max="13" width="6.28515625" style="105" customWidth="1"/>
    <col min="14" max="14" width="5.42578125" style="105" customWidth="1"/>
    <col min="15" max="15" width="6.28515625" style="105" bestFit="1" customWidth="1"/>
    <col min="16" max="16" width="5.42578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7" s="1" customFormat="1" ht="12"/>
    <row r="2" spans="1:17" s="1" customFormat="1" ht="18" customHeight="1">
      <c r="L2" s="26"/>
      <c r="M2" s="24" t="s">
        <v>64</v>
      </c>
      <c r="O2" s="26"/>
      <c r="P2" s="26"/>
      <c r="Q2" s="26"/>
    </row>
    <row r="3" spans="1:17" s="1" customFormat="1" ht="18.75" customHeight="1">
      <c r="L3" s="26"/>
      <c r="M3" s="26"/>
      <c r="O3" s="26"/>
      <c r="P3" s="26"/>
      <c r="Q3" s="26"/>
    </row>
    <row r="4" spans="1:17" s="1" customFormat="1" ht="18">
      <c r="L4" s="26"/>
      <c r="M4" s="25"/>
      <c r="N4" s="116"/>
      <c r="O4" s="26"/>
      <c r="P4" s="2" t="s">
        <v>394</v>
      </c>
      <c r="Q4" s="26"/>
    </row>
    <row r="5" spans="1:17" s="26" customFormat="1" ht="45.75" customHeight="1">
      <c r="A5" s="273" t="s">
        <v>356</v>
      </c>
      <c r="B5" s="273"/>
      <c r="C5" s="273"/>
      <c r="D5" s="273"/>
      <c r="E5" s="273"/>
      <c r="F5" s="273"/>
      <c r="G5" s="273"/>
      <c r="H5" s="273"/>
      <c r="I5" s="273"/>
      <c r="J5" s="273"/>
      <c r="K5" s="273"/>
      <c r="N5" s="1"/>
    </row>
    <row r="6" spans="1:17" s="26" customFormat="1" ht="19.5" customHeight="1">
      <c r="A6" s="274"/>
      <c r="B6" s="277" t="s">
        <v>65</v>
      </c>
      <c r="C6" s="278"/>
      <c r="D6" s="278"/>
      <c r="E6" s="278"/>
      <c r="F6" s="278"/>
      <c r="G6" s="277" t="s">
        <v>66</v>
      </c>
      <c r="H6" s="278"/>
      <c r="I6" s="278"/>
      <c r="J6" s="278"/>
      <c r="K6" s="278"/>
      <c r="L6" s="277" t="s">
        <v>67</v>
      </c>
      <c r="M6" s="278"/>
      <c r="N6" s="278"/>
      <c r="O6" s="278"/>
      <c r="P6" s="278"/>
    </row>
    <row r="7" spans="1:17"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3" customHeight="1">
      <c r="A9" s="110"/>
      <c r="B9" s="110"/>
      <c r="C9" s="110"/>
      <c r="D9" s="110"/>
      <c r="E9" s="110"/>
      <c r="F9" s="110"/>
      <c r="G9" s="110"/>
      <c r="H9" s="110"/>
      <c r="I9" s="110"/>
      <c r="J9" s="110"/>
      <c r="K9" s="110"/>
      <c r="L9" s="110"/>
      <c r="M9" s="110"/>
      <c r="N9" s="110"/>
      <c r="O9" s="110"/>
      <c r="P9" s="110"/>
    </row>
    <row r="10" spans="1:17" s="26" customFormat="1" ht="15" customHeight="1">
      <c r="A10" s="280" t="s">
        <v>141</v>
      </c>
      <c r="B10" s="280"/>
      <c r="C10" s="280"/>
      <c r="D10" s="280"/>
      <c r="E10" s="280"/>
      <c r="F10" s="280"/>
      <c r="G10" s="280"/>
      <c r="H10" s="280"/>
      <c r="I10" s="280"/>
      <c r="J10" s="280"/>
      <c r="K10" s="280"/>
      <c r="L10" s="280"/>
      <c r="M10" s="280"/>
      <c r="N10" s="280"/>
      <c r="O10" s="280"/>
      <c r="P10" s="280"/>
    </row>
    <row r="11" spans="1:17" s="26" customFormat="1" ht="14.25" customHeight="1">
      <c r="A11" s="29" t="s">
        <v>151</v>
      </c>
      <c r="B11" s="30">
        <v>192467</v>
      </c>
      <c r="C11" s="30">
        <v>38802</v>
      </c>
      <c r="D11" s="32">
        <v>25.251033091465199</v>
      </c>
      <c r="E11" s="30">
        <v>21293</v>
      </c>
      <c r="F11" s="32">
        <v>12.439389159568625</v>
      </c>
      <c r="G11" s="30">
        <v>91942</v>
      </c>
      <c r="H11" s="30">
        <v>16988</v>
      </c>
      <c r="I11" s="32">
        <v>22.664567601462231</v>
      </c>
      <c r="J11" s="30">
        <v>10805</v>
      </c>
      <c r="K11" s="32">
        <v>13.316982387813205</v>
      </c>
      <c r="L11" s="30">
        <v>100525</v>
      </c>
      <c r="M11" s="30">
        <v>21814</v>
      </c>
      <c r="N11" s="32">
        <v>27.714042509941432</v>
      </c>
      <c r="O11" s="30">
        <v>10488</v>
      </c>
      <c r="P11" s="32">
        <v>11.648544487266346</v>
      </c>
    </row>
    <row r="12" spans="1:17" s="26" customFormat="1" ht="12.75" customHeight="1">
      <c r="A12" s="33" t="s">
        <v>73</v>
      </c>
      <c r="B12" s="34">
        <v>99954</v>
      </c>
      <c r="C12" s="34">
        <v>15735</v>
      </c>
      <c r="D12" s="36">
        <v>18.68343247960674</v>
      </c>
      <c r="E12" s="34">
        <v>15117</v>
      </c>
      <c r="F12" s="36">
        <v>17.818876197885356</v>
      </c>
      <c r="G12" s="34">
        <v>43934</v>
      </c>
      <c r="H12" s="34">
        <v>5183</v>
      </c>
      <c r="I12" s="36">
        <v>13.375138706097907</v>
      </c>
      <c r="J12" s="34">
        <v>7594</v>
      </c>
      <c r="K12" s="36">
        <v>20.897083104017611</v>
      </c>
      <c r="L12" s="34">
        <v>56020</v>
      </c>
      <c r="M12" s="34">
        <v>10552</v>
      </c>
      <c r="N12" s="36">
        <v>23.207530570950997</v>
      </c>
      <c r="O12" s="34">
        <v>7523</v>
      </c>
      <c r="P12" s="36">
        <v>15.512299729880199</v>
      </c>
    </row>
    <row r="13" spans="1:17" s="26" customFormat="1" ht="12.75" customHeight="1">
      <c r="A13" s="37" t="s">
        <v>74</v>
      </c>
      <c r="B13" s="38">
        <v>95655</v>
      </c>
      <c r="C13" s="38">
        <v>15035</v>
      </c>
      <c r="D13" s="40">
        <v>18.649218556189531</v>
      </c>
      <c r="E13" s="38">
        <v>14557</v>
      </c>
      <c r="F13" s="40">
        <v>17.949887790081135</v>
      </c>
      <c r="G13" s="38">
        <v>41797</v>
      </c>
      <c r="H13" s="38">
        <v>4925</v>
      </c>
      <c r="I13" s="40">
        <v>13.357018876111955</v>
      </c>
      <c r="J13" s="38">
        <v>7462</v>
      </c>
      <c r="K13" s="40">
        <v>21.732925586136595</v>
      </c>
      <c r="L13" s="38">
        <v>53858</v>
      </c>
      <c r="M13" s="38">
        <v>10110</v>
      </c>
      <c r="N13" s="40">
        <v>23.109627868702571</v>
      </c>
      <c r="O13" s="38">
        <v>7095</v>
      </c>
      <c r="P13" s="40">
        <v>15.17225156640934</v>
      </c>
    </row>
    <row r="14" spans="1:17" s="26" customFormat="1" ht="12.75" customHeight="1">
      <c r="A14" s="37" t="s">
        <v>75</v>
      </c>
      <c r="B14" s="38">
        <v>4299</v>
      </c>
      <c r="C14" s="38">
        <v>700</v>
      </c>
      <c r="D14" s="40">
        <v>19.44984717977216</v>
      </c>
      <c r="E14" s="38">
        <v>560</v>
      </c>
      <c r="F14" s="40">
        <v>14.977266648836588</v>
      </c>
      <c r="G14" s="38">
        <v>2137</v>
      </c>
      <c r="H14" s="38">
        <v>258</v>
      </c>
      <c r="I14" s="40">
        <v>13.730707823310272</v>
      </c>
      <c r="J14" s="38">
        <v>132</v>
      </c>
      <c r="K14" s="40">
        <v>6.5835411471321699</v>
      </c>
      <c r="L14" s="38">
        <v>2162</v>
      </c>
      <c r="M14" s="38">
        <v>442</v>
      </c>
      <c r="N14" s="40">
        <v>25.697674418604652</v>
      </c>
      <c r="O14" s="38">
        <v>428</v>
      </c>
      <c r="P14" s="40">
        <v>24.682814302191463</v>
      </c>
    </row>
    <row r="15" spans="1:17" s="26" customFormat="1" ht="12.75" customHeight="1">
      <c r="A15" s="33" t="s">
        <v>76</v>
      </c>
      <c r="B15" s="34">
        <v>92513</v>
      </c>
      <c r="C15" s="34">
        <v>23067</v>
      </c>
      <c r="D15" s="36">
        <v>33.215735967514327</v>
      </c>
      <c r="E15" s="34">
        <v>6176</v>
      </c>
      <c r="F15" s="36">
        <v>7.153364142835632</v>
      </c>
      <c r="G15" s="34">
        <v>48008</v>
      </c>
      <c r="H15" s="34">
        <v>11805</v>
      </c>
      <c r="I15" s="36">
        <v>32.607794934121479</v>
      </c>
      <c r="J15" s="34">
        <v>3211</v>
      </c>
      <c r="K15" s="36">
        <v>7.1678907069669844</v>
      </c>
      <c r="L15" s="34">
        <v>44505</v>
      </c>
      <c r="M15" s="34">
        <v>11262</v>
      </c>
      <c r="N15" s="36">
        <v>33.87780886201606</v>
      </c>
      <c r="O15" s="34">
        <v>2965</v>
      </c>
      <c r="P15" s="36">
        <v>7.1376986037554166</v>
      </c>
    </row>
    <row r="16" spans="1:17" s="26" customFormat="1" ht="22.5">
      <c r="A16" s="41" t="s">
        <v>77</v>
      </c>
      <c r="B16" s="42">
        <v>66597</v>
      </c>
      <c r="C16" s="42">
        <v>20690</v>
      </c>
      <c r="D16" s="44">
        <v>45.069379397477512</v>
      </c>
      <c r="E16" s="42">
        <v>1616</v>
      </c>
      <c r="F16" s="44">
        <v>2.486880780535849</v>
      </c>
      <c r="G16" s="42">
        <v>33885</v>
      </c>
      <c r="H16" s="42">
        <v>10902</v>
      </c>
      <c r="I16" s="44">
        <v>47.435060697036938</v>
      </c>
      <c r="J16" s="42">
        <v>935</v>
      </c>
      <c r="K16" s="44">
        <v>2.8376327769347496</v>
      </c>
      <c r="L16" s="42">
        <v>32712</v>
      </c>
      <c r="M16" s="42">
        <v>9788</v>
      </c>
      <c r="N16" s="44">
        <v>42.697609492235209</v>
      </c>
      <c r="O16" s="42">
        <v>681</v>
      </c>
      <c r="P16" s="44">
        <v>2.1260653741687738</v>
      </c>
    </row>
    <row r="17" spans="1:16" s="26" customFormat="1" ht="17.100000000000001" customHeight="1">
      <c r="A17" s="41" t="s">
        <v>78</v>
      </c>
      <c r="B17" s="42">
        <v>1042</v>
      </c>
      <c r="C17" s="42">
        <v>327</v>
      </c>
      <c r="D17" s="44">
        <v>45.734265734265733</v>
      </c>
      <c r="E17" s="42">
        <v>-79</v>
      </c>
      <c r="F17" s="44">
        <v>-7.0472792149866192</v>
      </c>
      <c r="G17" s="42">
        <v>492</v>
      </c>
      <c r="H17" s="42">
        <v>138</v>
      </c>
      <c r="I17" s="44">
        <v>38.983050847457626</v>
      </c>
      <c r="J17" s="42">
        <v>-9</v>
      </c>
      <c r="K17" s="44">
        <v>-1.7964071856287425</v>
      </c>
      <c r="L17" s="42">
        <v>550</v>
      </c>
      <c r="M17" s="42">
        <v>189</v>
      </c>
      <c r="N17" s="44">
        <v>52.35457063711911</v>
      </c>
      <c r="O17" s="42">
        <v>-70</v>
      </c>
      <c r="P17" s="44">
        <v>-11.290322580645162</v>
      </c>
    </row>
    <row r="18" spans="1:16" s="26" customFormat="1" ht="12.75" customHeight="1">
      <c r="A18" s="45" t="s">
        <v>79</v>
      </c>
      <c r="B18" s="42">
        <v>24874</v>
      </c>
      <c r="C18" s="42">
        <v>2050</v>
      </c>
      <c r="D18" s="44">
        <v>8.981773571678934</v>
      </c>
      <c r="E18" s="42">
        <v>4639</v>
      </c>
      <c r="F18" s="44">
        <v>22.925623918952311</v>
      </c>
      <c r="G18" s="42">
        <v>13631</v>
      </c>
      <c r="H18" s="42">
        <v>765</v>
      </c>
      <c r="I18" s="44">
        <v>5.9459039328462611</v>
      </c>
      <c r="J18" s="42">
        <v>2285</v>
      </c>
      <c r="K18" s="44">
        <v>20.139256125506787</v>
      </c>
      <c r="L18" s="42">
        <v>11243</v>
      </c>
      <c r="M18" s="42">
        <v>1285</v>
      </c>
      <c r="N18" s="44">
        <v>12.904197630046195</v>
      </c>
      <c r="O18" s="42">
        <v>2354</v>
      </c>
      <c r="P18" s="44">
        <v>26.482168972887838</v>
      </c>
    </row>
    <row r="19" spans="1:16" s="26" customFormat="1" ht="12.75" customHeight="1">
      <c r="A19" s="111" t="s">
        <v>151</v>
      </c>
      <c r="B19" s="46">
        <v>192467</v>
      </c>
      <c r="C19" s="46">
        <v>38802</v>
      </c>
      <c r="D19" s="48">
        <v>25.251033091465199</v>
      </c>
      <c r="E19" s="46">
        <v>21293</v>
      </c>
      <c r="F19" s="48">
        <v>12.439389159568625</v>
      </c>
      <c r="G19" s="46">
        <v>91942</v>
      </c>
      <c r="H19" s="46">
        <v>16988</v>
      </c>
      <c r="I19" s="48">
        <v>22.664567601462231</v>
      </c>
      <c r="J19" s="46">
        <v>10805</v>
      </c>
      <c r="K19" s="48">
        <v>13.316982387813205</v>
      </c>
      <c r="L19" s="46">
        <v>100525</v>
      </c>
      <c r="M19" s="46">
        <v>21814</v>
      </c>
      <c r="N19" s="48">
        <v>27.714042509941432</v>
      </c>
      <c r="O19" s="46">
        <v>10488</v>
      </c>
      <c r="P19" s="48">
        <v>11.648544487266346</v>
      </c>
    </row>
    <row r="20" spans="1:16" s="26" customFormat="1" ht="12.75" customHeight="1">
      <c r="A20" s="33" t="s">
        <v>80</v>
      </c>
      <c r="B20" s="34">
        <v>107344</v>
      </c>
      <c r="C20" s="34">
        <v>16718</v>
      </c>
      <c r="D20" s="36">
        <v>18.447244720058261</v>
      </c>
      <c r="E20" s="34">
        <v>11246</v>
      </c>
      <c r="F20" s="36">
        <v>11.702636891506588</v>
      </c>
      <c r="G20" s="34">
        <v>43952</v>
      </c>
      <c r="H20" s="34">
        <v>6411</v>
      </c>
      <c r="I20" s="36">
        <v>17.07732878719267</v>
      </c>
      <c r="J20" s="34">
        <v>4657</v>
      </c>
      <c r="K20" s="36">
        <v>11.851380582771345</v>
      </c>
      <c r="L20" s="34">
        <v>63392</v>
      </c>
      <c r="M20" s="34">
        <v>10307</v>
      </c>
      <c r="N20" s="36">
        <v>19.416030893849488</v>
      </c>
      <c r="O20" s="34">
        <v>6589</v>
      </c>
      <c r="P20" s="36">
        <v>11.599739450381142</v>
      </c>
    </row>
    <row r="21" spans="1:16" s="26" customFormat="1" ht="12.75" customHeight="1">
      <c r="A21" s="49" t="s">
        <v>73</v>
      </c>
      <c r="B21" s="50">
        <v>51995</v>
      </c>
      <c r="C21" s="50">
        <v>4890</v>
      </c>
      <c r="D21" s="52">
        <v>10.38106358136079</v>
      </c>
      <c r="E21" s="50">
        <v>7333</v>
      </c>
      <c r="F21" s="52">
        <v>16.418879584434194</v>
      </c>
      <c r="G21" s="50">
        <v>18450</v>
      </c>
      <c r="H21" s="50">
        <v>1073</v>
      </c>
      <c r="I21" s="52">
        <v>6.174828796685274</v>
      </c>
      <c r="J21" s="50">
        <v>2820</v>
      </c>
      <c r="K21" s="52">
        <v>18.042226487523994</v>
      </c>
      <c r="L21" s="50">
        <v>33545</v>
      </c>
      <c r="M21" s="50">
        <v>3817</v>
      </c>
      <c r="N21" s="52">
        <v>12.839747039827772</v>
      </c>
      <c r="O21" s="50">
        <v>4513</v>
      </c>
      <c r="P21" s="52">
        <v>15.544915954808488</v>
      </c>
    </row>
    <row r="22" spans="1:16" s="26" customFormat="1" ht="12.75" customHeight="1">
      <c r="A22" s="49" t="s">
        <v>76</v>
      </c>
      <c r="B22" s="50">
        <v>55349</v>
      </c>
      <c r="C22" s="50">
        <v>11828</v>
      </c>
      <c r="D22" s="52">
        <v>27.177684336297421</v>
      </c>
      <c r="E22" s="50">
        <v>3913</v>
      </c>
      <c r="F22" s="52">
        <v>7.6075122482308108</v>
      </c>
      <c r="G22" s="50">
        <v>25502</v>
      </c>
      <c r="H22" s="50">
        <v>5338</v>
      </c>
      <c r="I22" s="52">
        <v>26.472922039277922</v>
      </c>
      <c r="J22" s="50">
        <v>1837</v>
      </c>
      <c r="K22" s="52">
        <v>7.7625184872174096</v>
      </c>
      <c r="L22" s="50">
        <v>29847</v>
      </c>
      <c r="M22" s="50">
        <v>6490</v>
      </c>
      <c r="N22" s="52">
        <v>27.7861026672946</v>
      </c>
      <c r="O22" s="50">
        <v>2076</v>
      </c>
      <c r="P22" s="52">
        <v>7.4754240034568431</v>
      </c>
    </row>
    <row r="23" spans="1:16" s="26" customFormat="1" ht="12.75" customHeight="1">
      <c r="A23" s="53" t="s">
        <v>81</v>
      </c>
      <c r="B23" s="54">
        <v>64163</v>
      </c>
      <c r="C23" s="54">
        <v>14458</v>
      </c>
      <c r="D23" s="56">
        <v>29.087616939945679</v>
      </c>
      <c r="E23" s="54">
        <v>7869</v>
      </c>
      <c r="F23" s="56">
        <v>13.97839911891143</v>
      </c>
      <c r="G23" s="54">
        <v>38358</v>
      </c>
      <c r="H23" s="54">
        <v>7853</v>
      </c>
      <c r="I23" s="56">
        <v>25.743320767087361</v>
      </c>
      <c r="J23" s="54">
        <v>5088</v>
      </c>
      <c r="K23" s="56">
        <v>15.293056807935077</v>
      </c>
      <c r="L23" s="54">
        <v>25805</v>
      </c>
      <c r="M23" s="54">
        <v>6605</v>
      </c>
      <c r="N23" s="56">
        <v>34.401041666666664</v>
      </c>
      <c r="O23" s="54">
        <v>2781</v>
      </c>
      <c r="P23" s="56">
        <v>12.078700486448923</v>
      </c>
    </row>
    <row r="24" spans="1:16" s="26" customFormat="1" ht="12.75" customHeight="1">
      <c r="A24" s="49" t="s">
        <v>73</v>
      </c>
      <c r="B24" s="50">
        <v>26999</v>
      </c>
      <c r="C24" s="50">
        <v>3219</v>
      </c>
      <c r="D24" s="52">
        <v>13.536585365853659</v>
      </c>
      <c r="E24" s="50">
        <v>5606</v>
      </c>
      <c r="F24" s="52">
        <v>26.204833356705464</v>
      </c>
      <c r="G24" s="50">
        <v>15852</v>
      </c>
      <c r="H24" s="50">
        <v>1386</v>
      </c>
      <c r="I24" s="52">
        <v>9.5810866860223971</v>
      </c>
      <c r="J24" s="50">
        <v>3714</v>
      </c>
      <c r="K24" s="52">
        <v>30.598121601581809</v>
      </c>
      <c r="L24" s="50">
        <v>11147</v>
      </c>
      <c r="M24" s="50">
        <v>1833</v>
      </c>
      <c r="N24" s="52">
        <v>19.68005153532317</v>
      </c>
      <c r="O24" s="50">
        <v>1892</v>
      </c>
      <c r="P24" s="52">
        <v>20.443003781739602</v>
      </c>
    </row>
    <row r="25" spans="1:16" s="26" customFormat="1" ht="12.75" customHeight="1">
      <c r="A25" s="37" t="s">
        <v>76</v>
      </c>
      <c r="B25" s="38">
        <v>37164</v>
      </c>
      <c r="C25" s="38">
        <v>11239</v>
      </c>
      <c r="D25" s="40">
        <v>43.351976856316298</v>
      </c>
      <c r="E25" s="38">
        <v>2263</v>
      </c>
      <c r="F25" s="40">
        <v>6.484054898140454</v>
      </c>
      <c r="G25" s="38">
        <v>22506</v>
      </c>
      <c r="H25" s="38">
        <v>6467</v>
      </c>
      <c r="I25" s="40">
        <v>40.32046885716067</v>
      </c>
      <c r="J25" s="38">
        <v>1374</v>
      </c>
      <c r="K25" s="40">
        <v>6.5019875070982396</v>
      </c>
      <c r="L25" s="38">
        <v>14658</v>
      </c>
      <c r="M25" s="38">
        <v>4772</v>
      </c>
      <c r="N25" s="40">
        <v>48.270281205745498</v>
      </c>
      <c r="O25" s="38">
        <v>889</v>
      </c>
      <c r="P25" s="40">
        <v>6.4565327910523642</v>
      </c>
    </row>
    <row r="26" spans="1:16" s="26" customFormat="1" ht="12.75" customHeight="1">
      <c r="A26" s="57" t="s">
        <v>82</v>
      </c>
      <c r="B26" s="58">
        <v>20960</v>
      </c>
      <c r="C26" s="58">
        <v>7626</v>
      </c>
      <c r="D26" s="60">
        <v>57.192140392980349</v>
      </c>
      <c r="E26" s="58">
        <v>2178</v>
      </c>
      <c r="F26" s="60">
        <v>11.596209136407198</v>
      </c>
      <c r="G26" s="58">
        <v>9632</v>
      </c>
      <c r="H26" s="58">
        <v>2724</v>
      </c>
      <c r="I26" s="60">
        <v>39.432541980312678</v>
      </c>
      <c r="J26" s="58">
        <v>1060</v>
      </c>
      <c r="K26" s="60">
        <v>12.365842277181521</v>
      </c>
      <c r="L26" s="58">
        <v>11328</v>
      </c>
      <c r="M26" s="58">
        <v>4902</v>
      </c>
      <c r="N26" s="60">
        <v>76.283846872082165</v>
      </c>
      <c r="O26" s="58">
        <v>1118</v>
      </c>
      <c r="P26" s="60">
        <v>10.950048971596473</v>
      </c>
    </row>
    <row r="27" spans="1:16" s="26" customFormat="1" ht="15" customHeight="1">
      <c r="A27" s="280" t="s">
        <v>145</v>
      </c>
      <c r="B27" s="280"/>
      <c r="C27" s="280"/>
      <c r="D27" s="280"/>
      <c r="E27" s="280"/>
      <c r="F27" s="280"/>
      <c r="G27" s="280"/>
      <c r="H27" s="280"/>
      <c r="I27" s="280"/>
      <c r="J27" s="280"/>
      <c r="K27" s="280"/>
      <c r="L27" s="280"/>
      <c r="M27" s="280"/>
      <c r="N27" s="280"/>
      <c r="O27" s="280"/>
      <c r="P27" s="280"/>
    </row>
    <row r="28" spans="1:16" s="26" customFormat="1" ht="12.75" customHeight="1">
      <c r="A28" s="29" t="s">
        <v>146</v>
      </c>
      <c r="B28" s="30">
        <v>10516</v>
      </c>
      <c r="C28" s="30">
        <v>1543</v>
      </c>
      <c r="D28" s="32">
        <v>17.196032542070657</v>
      </c>
      <c r="E28" s="30">
        <v>1288</v>
      </c>
      <c r="F28" s="32">
        <v>13.957520589510187</v>
      </c>
      <c r="G28" s="30">
        <v>3417</v>
      </c>
      <c r="H28" s="30">
        <v>326</v>
      </c>
      <c r="I28" s="32">
        <v>10.54674862504044</v>
      </c>
      <c r="J28" s="30">
        <v>436</v>
      </c>
      <c r="K28" s="32">
        <v>14.625964441462596</v>
      </c>
      <c r="L28" s="30">
        <v>7099</v>
      </c>
      <c r="M28" s="30">
        <v>1217</v>
      </c>
      <c r="N28" s="32">
        <v>20.69024141448487</v>
      </c>
      <c r="O28" s="30">
        <v>852</v>
      </c>
      <c r="P28" s="32">
        <v>13.638546502321114</v>
      </c>
    </row>
    <row r="29" spans="1:16" s="26" customFormat="1" ht="12.75" customHeight="1">
      <c r="A29" s="33" t="s">
        <v>73</v>
      </c>
      <c r="B29" s="34">
        <v>4456</v>
      </c>
      <c r="C29" s="34">
        <v>419</v>
      </c>
      <c r="D29" s="36">
        <v>10.378994302700026</v>
      </c>
      <c r="E29" s="34">
        <v>546</v>
      </c>
      <c r="F29" s="36">
        <v>13.964194373401535</v>
      </c>
      <c r="G29" s="34">
        <v>1386</v>
      </c>
      <c r="H29" s="34">
        <v>92</v>
      </c>
      <c r="I29" s="36">
        <v>7.1097372488408039</v>
      </c>
      <c r="J29" s="34">
        <v>156</v>
      </c>
      <c r="K29" s="36">
        <v>12.682926829268293</v>
      </c>
      <c r="L29" s="34">
        <v>3070</v>
      </c>
      <c r="M29" s="34">
        <v>327</v>
      </c>
      <c r="N29" s="36">
        <v>11.921254101348888</v>
      </c>
      <c r="O29" s="34">
        <v>390</v>
      </c>
      <c r="P29" s="36">
        <v>14.552238805970148</v>
      </c>
    </row>
    <row r="30" spans="1:16" s="26" customFormat="1" ht="12.75" customHeight="1">
      <c r="A30" s="37" t="s">
        <v>74</v>
      </c>
      <c r="B30" s="38">
        <v>4066</v>
      </c>
      <c r="C30" s="38">
        <v>372</v>
      </c>
      <c r="D30" s="40">
        <v>10.070384407146724</v>
      </c>
      <c r="E30" s="38">
        <v>471</v>
      </c>
      <c r="F30" s="40">
        <v>13.101529902642559</v>
      </c>
      <c r="G30" s="38">
        <v>1274</v>
      </c>
      <c r="H30" s="38">
        <v>88</v>
      </c>
      <c r="I30" s="40">
        <v>7.4198988195615518</v>
      </c>
      <c r="J30" s="38">
        <v>142</v>
      </c>
      <c r="K30" s="40">
        <v>12.544169611307421</v>
      </c>
      <c r="L30" s="38">
        <v>2792</v>
      </c>
      <c r="M30" s="38">
        <v>284</v>
      </c>
      <c r="N30" s="40">
        <v>11.323763955342903</v>
      </c>
      <c r="O30" s="38">
        <v>329</v>
      </c>
      <c r="P30" s="40">
        <v>13.357693869265123</v>
      </c>
    </row>
    <row r="31" spans="1:16" s="26" customFormat="1" ht="12.75" customHeight="1">
      <c r="A31" s="37" t="s">
        <v>75</v>
      </c>
      <c r="B31" s="38">
        <v>390</v>
      </c>
      <c r="C31" s="38">
        <v>47</v>
      </c>
      <c r="D31" s="40">
        <v>13.70262390670554</v>
      </c>
      <c r="E31" s="38">
        <v>75</v>
      </c>
      <c r="F31" s="40">
        <v>23.80952380952381</v>
      </c>
      <c r="G31" s="38">
        <v>112</v>
      </c>
      <c r="H31" s="38">
        <v>4</v>
      </c>
      <c r="I31" s="40">
        <v>3.7037037037037037</v>
      </c>
      <c r="J31" s="38">
        <v>14</v>
      </c>
      <c r="K31" s="40">
        <v>14.285714285714286</v>
      </c>
      <c r="L31" s="38">
        <v>278</v>
      </c>
      <c r="M31" s="38">
        <v>43</v>
      </c>
      <c r="N31" s="40">
        <v>18.297872340425531</v>
      </c>
      <c r="O31" s="38">
        <v>61</v>
      </c>
      <c r="P31" s="40">
        <v>28.110599078341014</v>
      </c>
    </row>
    <row r="32" spans="1:16" s="26" customFormat="1" ht="12.75" customHeight="1">
      <c r="A32" s="33" t="s">
        <v>76</v>
      </c>
      <c r="B32" s="34">
        <v>6060</v>
      </c>
      <c r="C32" s="34">
        <v>1124</v>
      </c>
      <c r="D32" s="36">
        <v>22.771474878444085</v>
      </c>
      <c r="E32" s="34">
        <v>742</v>
      </c>
      <c r="F32" s="36">
        <v>13.952613764573147</v>
      </c>
      <c r="G32" s="34">
        <v>2031</v>
      </c>
      <c r="H32" s="34">
        <v>234</v>
      </c>
      <c r="I32" s="36">
        <v>13.021702838063439</v>
      </c>
      <c r="J32" s="34">
        <v>280</v>
      </c>
      <c r="K32" s="36">
        <v>15.99086236436322</v>
      </c>
      <c r="L32" s="34">
        <v>4029</v>
      </c>
      <c r="M32" s="34">
        <v>890</v>
      </c>
      <c r="N32" s="36">
        <v>28.35297865562281</v>
      </c>
      <c r="O32" s="34">
        <v>462</v>
      </c>
      <c r="P32" s="36">
        <v>12.952060555088309</v>
      </c>
    </row>
    <row r="33" spans="1:16" s="26" customFormat="1" ht="22.5">
      <c r="A33" s="41" t="s">
        <v>357</v>
      </c>
      <c r="B33" s="42">
        <v>5158</v>
      </c>
      <c r="C33" s="42">
        <v>1036</v>
      </c>
      <c r="D33" s="44">
        <v>25.133430373605044</v>
      </c>
      <c r="E33" s="42">
        <v>654</v>
      </c>
      <c r="F33" s="44">
        <v>14.520426287744227</v>
      </c>
      <c r="G33" s="42">
        <v>1733</v>
      </c>
      <c r="H33" s="42">
        <v>221</v>
      </c>
      <c r="I33" s="44">
        <v>14.616402116402117</v>
      </c>
      <c r="J33" s="42">
        <v>241</v>
      </c>
      <c r="K33" s="44">
        <v>16.152815013404826</v>
      </c>
      <c r="L33" s="42">
        <v>3425</v>
      </c>
      <c r="M33" s="42">
        <v>815</v>
      </c>
      <c r="N33" s="44">
        <v>31.226053639846743</v>
      </c>
      <c r="O33" s="42">
        <v>413</v>
      </c>
      <c r="P33" s="44">
        <v>13.711819389110225</v>
      </c>
    </row>
    <row r="34" spans="1:16" s="26" customFormat="1" ht="12.75" customHeight="1">
      <c r="A34" s="41" t="s">
        <v>358</v>
      </c>
      <c r="B34" s="42">
        <v>87</v>
      </c>
      <c r="C34" s="42">
        <v>30</v>
      </c>
      <c r="D34" s="44">
        <v>52.631578947368418</v>
      </c>
      <c r="E34" s="42">
        <v>-18</v>
      </c>
      <c r="F34" s="44">
        <v>-17.142857142857142</v>
      </c>
      <c r="G34" s="42">
        <v>35</v>
      </c>
      <c r="H34" s="42">
        <v>9</v>
      </c>
      <c r="I34" s="44">
        <v>34.615384615384613</v>
      </c>
      <c r="J34" s="42">
        <v>0</v>
      </c>
      <c r="K34" s="44">
        <v>0</v>
      </c>
      <c r="L34" s="42">
        <v>52</v>
      </c>
      <c r="M34" s="42">
        <v>21</v>
      </c>
      <c r="N34" s="44">
        <v>67.741935483870961</v>
      </c>
      <c r="O34" s="42">
        <v>-18</v>
      </c>
      <c r="P34" s="44">
        <v>-25.714285714285715</v>
      </c>
    </row>
    <row r="35" spans="1:16" s="26" customFormat="1" ht="12.75" customHeight="1">
      <c r="A35" s="41" t="s">
        <v>79</v>
      </c>
      <c r="B35" s="42">
        <v>815</v>
      </c>
      <c r="C35" s="42">
        <v>58</v>
      </c>
      <c r="D35" s="44">
        <v>7.6618229854689561</v>
      </c>
      <c r="E35" s="42">
        <v>106</v>
      </c>
      <c r="F35" s="44">
        <v>14.950634696755994</v>
      </c>
      <c r="G35" s="42">
        <v>263</v>
      </c>
      <c r="H35" s="42">
        <v>4</v>
      </c>
      <c r="I35" s="44">
        <v>1.5444015444015444</v>
      </c>
      <c r="J35" s="42">
        <v>39</v>
      </c>
      <c r="K35" s="44">
        <v>17.410714285714285</v>
      </c>
      <c r="L35" s="42">
        <v>552</v>
      </c>
      <c r="M35" s="42">
        <v>54</v>
      </c>
      <c r="N35" s="44">
        <v>10.843373493975903</v>
      </c>
      <c r="O35" s="42">
        <v>67</v>
      </c>
      <c r="P35" s="44">
        <v>13.814432989690722</v>
      </c>
    </row>
    <row r="36" spans="1:16" s="26" customFormat="1" ht="12.75" customHeight="1">
      <c r="A36" s="111" t="s">
        <v>146</v>
      </c>
      <c r="B36" s="46">
        <v>10516</v>
      </c>
      <c r="C36" s="46">
        <v>1543</v>
      </c>
      <c r="D36" s="48">
        <v>17.196032542070657</v>
      </c>
      <c r="E36" s="46">
        <v>1288</v>
      </c>
      <c r="F36" s="48">
        <v>13.957520589510187</v>
      </c>
      <c r="G36" s="46">
        <v>3417</v>
      </c>
      <c r="H36" s="46">
        <v>326</v>
      </c>
      <c r="I36" s="48">
        <v>10.54674862504044</v>
      </c>
      <c r="J36" s="46">
        <v>436</v>
      </c>
      <c r="K36" s="48">
        <v>14.625964441462596</v>
      </c>
      <c r="L36" s="46">
        <v>7099</v>
      </c>
      <c r="M36" s="46">
        <v>1217</v>
      </c>
      <c r="N36" s="48">
        <v>20.69024141448487</v>
      </c>
      <c r="O36" s="46">
        <v>852</v>
      </c>
      <c r="P36" s="48">
        <v>13.638546502321114</v>
      </c>
    </row>
    <row r="37" spans="1:16" s="26" customFormat="1" ht="12.75" customHeight="1">
      <c r="A37" s="33" t="s">
        <v>80</v>
      </c>
      <c r="B37" s="34">
        <v>8798</v>
      </c>
      <c r="C37" s="34">
        <v>1353</v>
      </c>
      <c r="D37" s="36">
        <v>18.173270651443922</v>
      </c>
      <c r="E37" s="34">
        <v>1089</v>
      </c>
      <c r="F37" s="36">
        <v>14.126345829549876</v>
      </c>
      <c r="G37" s="34">
        <v>2660</v>
      </c>
      <c r="H37" s="34">
        <v>235</v>
      </c>
      <c r="I37" s="36">
        <v>9.6907216494845354</v>
      </c>
      <c r="J37" s="34">
        <v>292</v>
      </c>
      <c r="K37" s="36">
        <v>12.331081081081081</v>
      </c>
      <c r="L37" s="34">
        <v>6138</v>
      </c>
      <c r="M37" s="34">
        <v>1118</v>
      </c>
      <c r="N37" s="36">
        <v>22.270916334661354</v>
      </c>
      <c r="O37" s="34">
        <v>797</v>
      </c>
      <c r="P37" s="36">
        <v>14.922299194907321</v>
      </c>
    </row>
    <row r="38" spans="1:16" s="26" customFormat="1" ht="12.75" customHeight="1">
      <c r="A38" s="49" t="s">
        <v>73</v>
      </c>
      <c r="B38" s="50">
        <v>3531</v>
      </c>
      <c r="C38" s="50">
        <v>429</v>
      </c>
      <c r="D38" s="52">
        <v>13.829787234042554</v>
      </c>
      <c r="E38" s="50">
        <v>452</v>
      </c>
      <c r="F38" s="52">
        <v>14.680090938616434</v>
      </c>
      <c r="G38" s="50">
        <v>948</v>
      </c>
      <c r="H38" s="50">
        <v>72</v>
      </c>
      <c r="I38" s="52">
        <v>8.2191780821917817</v>
      </c>
      <c r="J38" s="50">
        <v>90</v>
      </c>
      <c r="K38" s="52">
        <v>10.48951048951049</v>
      </c>
      <c r="L38" s="50">
        <v>2583</v>
      </c>
      <c r="M38" s="50">
        <v>357</v>
      </c>
      <c r="N38" s="52">
        <v>16.037735849056602</v>
      </c>
      <c r="O38" s="50">
        <v>362</v>
      </c>
      <c r="P38" s="52">
        <v>16.29896443043674</v>
      </c>
    </row>
    <row r="39" spans="1:16" s="26" customFormat="1" ht="12.75" customHeight="1">
      <c r="A39" s="49" t="s">
        <v>76</v>
      </c>
      <c r="B39" s="50">
        <v>5267</v>
      </c>
      <c r="C39" s="50">
        <v>924</v>
      </c>
      <c r="D39" s="52">
        <v>21.275615933686392</v>
      </c>
      <c r="E39" s="50">
        <v>637</v>
      </c>
      <c r="F39" s="52">
        <v>13.758099352051836</v>
      </c>
      <c r="G39" s="50">
        <v>1712</v>
      </c>
      <c r="H39" s="50">
        <v>163</v>
      </c>
      <c r="I39" s="52">
        <v>10.5229180116204</v>
      </c>
      <c r="J39" s="50">
        <v>202</v>
      </c>
      <c r="K39" s="52">
        <v>13.377483443708609</v>
      </c>
      <c r="L39" s="50">
        <v>3555</v>
      </c>
      <c r="M39" s="50">
        <v>761</v>
      </c>
      <c r="N39" s="52">
        <v>27.236936292054402</v>
      </c>
      <c r="O39" s="50">
        <v>435</v>
      </c>
      <c r="P39" s="52">
        <v>13.942307692307692</v>
      </c>
    </row>
    <row r="40" spans="1:16" s="26" customFormat="1" ht="12.75" customHeight="1">
      <c r="A40" s="53" t="s">
        <v>81</v>
      </c>
      <c r="B40" s="54">
        <v>1200</v>
      </c>
      <c r="C40" s="54">
        <v>188</v>
      </c>
      <c r="D40" s="56">
        <v>18.57707509881423</v>
      </c>
      <c r="E40" s="54">
        <v>159</v>
      </c>
      <c r="F40" s="56">
        <v>15.273775216138329</v>
      </c>
      <c r="G40" s="54">
        <v>520</v>
      </c>
      <c r="H40" s="54">
        <v>69</v>
      </c>
      <c r="I40" s="56">
        <v>15.299334811529933</v>
      </c>
      <c r="J40" s="54">
        <v>105</v>
      </c>
      <c r="K40" s="56">
        <v>25.301204819277107</v>
      </c>
      <c r="L40" s="54">
        <v>680</v>
      </c>
      <c r="M40" s="54">
        <v>119</v>
      </c>
      <c r="N40" s="56">
        <v>21.212121212121211</v>
      </c>
      <c r="O40" s="54">
        <v>54</v>
      </c>
      <c r="P40" s="56">
        <v>8.6261980830670932</v>
      </c>
    </row>
    <row r="41" spans="1:16" s="26" customFormat="1" ht="12.75" customHeight="1">
      <c r="A41" s="49" t="s">
        <v>73</v>
      </c>
      <c r="B41" s="50">
        <v>407</v>
      </c>
      <c r="C41" s="50">
        <v>-12</v>
      </c>
      <c r="D41" s="52">
        <v>-2.8639618138424821</v>
      </c>
      <c r="E41" s="50">
        <v>54</v>
      </c>
      <c r="F41" s="52">
        <v>15.297450424929178</v>
      </c>
      <c r="G41" s="50">
        <v>201</v>
      </c>
      <c r="H41" s="50">
        <v>-2</v>
      </c>
      <c r="I41" s="52">
        <v>-0.98522167487684731</v>
      </c>
      <c r="J41" s="50">
        <v>27</v>
      </c>
      <c r="K41" s="52">
        <v>15.517241379310345</v>
      </c>
      <c r="L41" s="50">
        <v>206</v>
      </c>
      <c r="M41" s="50">
        <v>-10</v>
      </c>
      <c r="N41" s="52">
        <v>-4.6296296296296298</v>
      </c>
      <c r="O41" s="50">
        <v>27</v>
      </c>
      <c r="P41" s="52">
        <v>15.083798882681565</v>
      </c>
    </row>
    <row r="42" spans="1:16" s="26" customFormat="1" ht="12.75" customHeight="1">
      <c r="A42" s="37" t="s">
        <v>76</v>
      </c>
      <c r="B42" s="38">
        <v>793</v>
      </c>
      <c r="C42" s="38">
        <v>200</v>
      </c>
      <c r="D42" s="40">
        <v>33.726812816188868</v>
      </c>
      <c r="E42" s="38">
        <v>105</v>
      </c>
      <c r="F42" s="40">
        <v>15.261627906976743</v>
      </c>
      <c r="G42" s="38">
        <v>319</v>
      </c>
      <c r="H42" s="38">
        <v>71</v>
      </c>
      <c r="I42" s="40">
        <v>28.629032258064516</v>
      </c>
      <c r="J42" s="38">
        <v>78</v>
      </c>
      <c r="K42" s="40">
        <v>32.365145228215766</v>
      </c>
      <c r="L42" s="38">
        <v>474</v>
      </c>
      <c r="M42" s="38">
        <v>129</v>
      </c>
      <c r="N42" s="40">
        <v>37.391304347826086</v>
      </c>
      <c r="O42" s="38">
        <v>27</v>
      </c>
      <c r="P42" s="40">
        <v>6.0402684563758386</v>
      </c>
    </row>
    <row r="43" spans="1:16" s="26" customFormat="1" ht="12.75" customHeight="1">
      <c r="A43" s="57" t="s">
        <v>82</v>
      </c>
      <c r="B43" s="58">
        <v>518</v>
      </c>
      <c r="C43" s="58">
        <v>2</v>
      </c>
      <c r="D43" s="60">
        <v>0.38759689922480622</v>
      </c>
      <c r="E43" s="58">
        <v>40</v>
      </c>
      <c r="F43" s="60">
        <v>8.3682008368200833</v>
      </c>
      <c r="G43" s="58">
        <v>237</v>
      </c>
      <c r="H43" s="58">
        <v>22</v>
      </c>
      <c r="I43" s="60">
        <v>10.232558139534884</v>
      </c>
      <c r="J43" s="58">
        <v>39</v>
      </c>
      <c r="K43" s="60">
        <v>19.696969696969695</v>
      </c>
      <c r="L43" s="58">
        <v>281</v>
      </c>
      <c r="M43" s="58">
        <v>-20</v>
      </c>
      <c r="N43" s="60">
        <v>-6.6445182724252492</v>
      </c>
      <c r="O43" s="58">
        <v>1</v>
      </c>
      <c r="P43" s="60">
        <v>0.35714285714285715</v>
      </c>
    </row>
    <row r="44" spans="1:16" s="26" customFormat="1" ht="15" customHeight="1">
      <c r="A44" s="280" t="s">
        <v>147</v>
      </c>
      <c r="B44" s="281"/>
      <c r="C44" s="281"/>
      <c r="D44" s="281"/>
      <c r="E44" s="281"/>
      <c r="F44" s="281"/>
      <c r="G44" s="281"/>
      <c r="H44" s="281"/>
      <c r="I44" s="281"/>
      <c r="J44" s="281"/>
      <c r="K44" s="281"/>
      <c r="L44" s="281"/>
      <c r="M44" s="281"/>
      <c r="N44" s="281"/>
      <c r="O44" s="281"/>
      <c r="P44" s="281"/>
    </row>
    <row r="45" spans="1:16" s="26" customFormat="1">
      <c r="A45" s="29" t="s">
        <v>148</v>
      </c>
      <c r="B45" s="30">
        <v>11826</v>
      </c>
      <c r="C45" s="30">
        <v>1870</v>
      </c>
      <c r="D45" s="32">
        <v>18.782643631980715</v>
      </c>
      <c r="E45" s="30">
        <v>1732</v>
      </c>
      <c r="F45" s="32">
        <v>17.158708143451555</v>
      </c>
      <c r="G45" s="30">
        <v>916</v>
      </c>
      <c r="H45" s="30">
        <v>179</v>
      </c>
      <c r="I45" s="32">
        <v>24.287652645861602</v>
      </c>
      <c r="J45" s="30">
        <v>-11</v>
      </c>
      <c r="K45" s="32">
        <v>-1.1866235167206041</v>
      </c>
      <c r="L45" s="30">
        <v>10910</v>
      </c>
      <c r="M45" s="30">
        <v>1691</v>
      </c>
      <c r="N45" s="32">
        <v>18.342553422280073</v>
      </c>
      <c r="O45" s="30">
        <v>1743</v>
      </c>
      <c r="P45" s="32">
        <v>19.013854041671213</v>
      </c>
    </row>
    <row r="46" spans="1:16" s="26" customFormat="1" ht="12.75" customHeight="1">
      <c r="A46" s="33" t="s">
        <v>73</v>
      </c>
      <c r="B46" s="34">
        <v>9765</v>
      </c>
      <c r="C46" s="34">
        <v>1177</v>
      </c>
      <c r="D46" s="36">
        <v>13.705170004657662</v>
      </c>
      <c r="E46" s="34">
        <v>1534</v>
      </c>
      <c r="F46" s="36">
        <v>18.636860648766856</v>
      </c>
      <c r="G46" s="34">
        <v>697</v>
      </c>
      <c r="H46" s="34">
        <v>89</v>
      </c>
      <c r="I46" s="36">
        <v>14.638157894736842</v>
      </c>
      <c r="J46" s="34">
        <v>12</v>
      </c>
      <c r="K46" s="36">
        <v>1.7518248175182483</v>
      </c>
      <c r="L46" s="34">
        <v>9068</v>
      </c>
      <c r="M46" s="34">
        <v>1088</v>
      </c>
      <c r="N46" s="36">
        <v>13.634085213032581</v>
      </c>
      <c r="O46" s="34">
        <v>1522</v>
      </c>
      <c r="P46" s="36">
        <v>20.169626292075272</v>
      </c>
    </row>
    <row r="47" spans="1:16" s="26" customFormat="1" ht="12.75" customHeight="1">
      <c r="A47" s="37" t="s">
        <v>74</v>
      </c>
      <c r="B47" s="38">
        <v>9475</v>
      </c>
      <c r="C47" s="38">
        <v>1142</v>
      </c>
      <c r="D47" s="40">
        <v>13.704548181927278</v>
      </c>
      <c r="E47" s="38">
        <v>1492</v>
      </c>
      <c r="F47" s="40">
        <v>18.689715645747214</v>
      </c>
      <c r="G47" s="38">
        <v>675</v>
      </c>
      <c r="H47" s="38">
        <v>84</v>
      </c>
      <c r="I47" s="40">
        <v>14.213197969543147</v>
      </c>
      <c r="J47" s="38">
        <v>18</v>
      </c>
      <c r="K47" s="40">
        <v>2.7397260273972601</v>
      </c>
      <c r="L47" s="38">
        <v>8800</v>
      </c>
      <c r="M47" s="38">
        <v>1058</v>
      </c>
      <c r="N47" s="40">
        <v>13.665719452337898</v>
      </c>
      <c r="O47" s="38">
        <v>1474</v>
      </c>
      <c r="P47" s="40">
        <v>20.12012012012012</v>
      </c>
    </row>
    <row r="48" spans="1:16" s="26" customFormat="1" ht="12.75" customHeight="1">
      <c r="A48" s="37" t="s">
        <v>75</v>
      </c>
      <c r="B48" s="38">
        <v>290</v>
      </c>
      <c r="C48" s="38">
        <v>35</v>
      </c>
      <c r="D48" s="40">
        <v>13.725490196078431</v>
      </c>
      <c r="E48" s="38">
        <v>42</v>
      </c>
      <c r="F48" s="40">
        <v>16.93548387096774</v>
      </c>
      <c r="G48" s="38">
        <v>22</v>
      </c>
      <c r="H48" s="38">
        <v>5</v>
      </c>
      <c r="I48" s="40">
        <v>29.411764705882351</v>
      </c>
      <c r="J48" s="38">
        <v>-6</v>
      </c>
      <c r="K48" s="40">
        <v>-21.428571428571427</v>
      </c>
      <c r="L48" s="38">
        <v>268</v>
      </c>
      <c r="M48" s="38">
        <v>30</v>
      </c>
      <c r="N48" s="40">
        <v>12.605042016806722</v>
      </c>
      <c r="O48" s="38">
        <v>48</v>
      </c>
      <c r="P48" s="40">
        <v>21.818181818181817</v>
      </c>
    </row>
    <row r="49" spans="1:16" s="26" customFormat="1" ht="12.75" customHeight="1">
      <c r="A49" s="33" t="s">
        <v>76</v>
      </c>
      <c r="B49" s="34">
        <v>2061</v>
      </c>
      <c r="C49" s="34">
        <v>693</v>
      </c>
      <c r="D49" s="36">
        <v>50.657894736842103</v>
      </c>
      <c r="E49" s="34">
        <v>198</v>
      </c>
      <c r="F49" s="36">
        <v>10.628019323671497</v>
      </c>
      <c r="G49" s="34">
        <v>219</v>
      </c>
      <c r="H49" s="34">
        <v>90</v>
      </c>
      <c r="I49" s="36">
        <v>69.767441860465112</v>
      </c>
      <c r="J49" s="34">
        <v>-23</v>
      </c>
      <c r="K49" s="36">
        <v>-9.5041322314049594</v>
      </c>
      <c r="L49" s="34">
        <v>1842</v>
      </c>
      <c r="M49" s="34">
        <v>603</v>
      </c>
      <c r="N49" s="36">
        <v>48.668280871670703</v>
      </c>
      <c r="O49" s="34">
        <v>221</v>
      </c>
      <c r="P49" s="36">
        <v>13.633559531153608</v>
      </c>
    </row>
    <row r="50" spans="1:16" s="26" customFormat="1" ht="22.5">
      <c r="A50" s="41" t="s">
        <v>357</v>
      </c>
      <c r="B50" s="42">
        <v>1853</v>
      </c>
      <c r="C50" s="42">
        <v>615</v>
      </c>
      <c r="D50" s="44">
        <v>49.676898222940224</v>
      </c>
      <c r="E50" s="42">
        <v>193</v>
      </c>
      <c r="F50" s="44">
        <v>11.626506024096386</v>
      </c>
      <c r="G50" s="42">
        <v>180</v>
      </c>
      <c r="H50" s="42">
        <v>69</v>
      </c>
      <c r="I50" s="44">
        <v>62.162162162162161</v>
      </c>
      <c r="J50" s="42">
        <v>-13</v>
      </c>
      <c r="K50" s="44">
        <v>-6.7357512953367875</v>
      </c>
      <c r="L50" s="42">
        <v>1673</v>
      </c>
      <c r="M50" s="42">
        <v>546</v>
      </c>
      <c r="N50" s="44">
        <v>48.447204968944099</v>
      </c>
      <c r="O50" s="42">
        <v>206</v>
      </c>
      <c r="P50" s="44">
        <v>14.042263122017724</v>
      </c>
    </row>
    <row r="51" spans="1:16" s="26" customFormat="1" ht="12.75" customHeight="1">
      <c r="A51" s="41" t="s">
        <v>358</v>
      </c>
      <c r="B51" s="42">
        <v>63</v>
      </c>
      <c r="C51" s="42">
        <v>29</v>
      </c>
      <c r="D51" s="44">
        <v>85.294117647058826</v>
      </c>
      <c r="E51" s="42">
        <v>-2</v>
      </c>
      <c r="F51" s="44">
        <v>-3.0769230769230771</v>
      </c>
      <c r="G51" s="42">
        <v>10</v>
      </c>
      <c r="H51" s="42">
        <v>7</v>
      </c>
      <c r="I51" s="44">
        <v>233.33333333333334</v>
      </c>
      <c r="J51" s="42">
        <v>2</v>
      </c>
      <c r="K51" s="44">
        <v>25</v>
      </c>
      <c r="L51" s="42">
        <v>53</v>
      </c>
      <c r="M51" s="42">
        <v>22</v>
      </c>
      <c r="N51" s="44">
        <v>70.967741935483872</v>
      </c>
      <c r="O51" s="42">
        <v>-4</v>
      </c>
      <c r="P51" s="44">
        <v>-7.0175438596491224</v>
      </c>
    </row>
    <row r="52" spans="1:16" s="26" customFormat="1" ht="12.75" customHeight="1">
      <c r="A52" s="41" t="s">
        <v>79</v>
      </c>
      <c r="B52" s="42">
        <v>145</v>
      </c>
      <c r="C52" s="42">
        <v>49</v>
      </c>
      <c r="D52" s="44">
        <v>51.041666666666664</v>
      </c>
      <c r="E52" s="42">
        <v>7</v>
      </c>
      <c r="F52" s="44">
        <v>5.0724637681159424</v>
      </c>
      <c r="G52" s="42">
        <v>29</v>
      </c>
      <c r="H52" s="42">
        <v>14</v>
      </c>
      <c r="I52" s="44">
        <v>93.333333333333329</v>
      </c>
      <c r="J52" s="42">
        <v>-12</v>
      </c>
      <c r="K52" s="44">
        <v>-29.26829268292683</v>
      </c>
      <c r="L52" s="42">
        <v>116</v>
      </c>
      <c r="M52" s="42">
        <v>35</v>
      </c>
      <c r="N52" s="44">
        <v>43.209876543209873</v>
      </c>
      <c r="O52" s="42">
        <v>19</v>
      </c>
      <c r="P52" s="44">
        <v>19.587628865979383</v>
      </c>
    </row>
    <row r="53" spans="1:16" s="26" customFormat="1">
      <c r="A53" s="111" t="s">
        <v>148</v>
      </c>
      <c r="B53" s="46">
        <v>11826</v>
      </c>
      <c r="C53" s="46">
        <v>1870</v>
      </c>
      <c r="D53" s="48">
        <v>18.782643631980715</v>
      </c>
      <c r="E53" s="46">
        <v>1732</v>
      </c>
      <c r="F53" s="48">
        <v>17.158708143451555</v>
      </c>
      <c r="G53" s="46">
        <v>916</v>
      </c>
      <c r="H53" s="46">
        <v>179</v>
      </c>
      <c r="I53" s="48">
        <v>24.287652645861602</v>
      </c>
      <c r="J53" s="46">
        <v>-11</v>
      </c>
      <c r="K53" s="48">
        <v>-1.1866235167206041</v>
      </c>
      <c r="L53" s="46">
        <v>10910</v>
      </c>
      <c r="M53" s="46">
        <v>1691</v>
      </c>
      <c r="N53" s="48">
        <v>18.342553422280073</v>
      </c>
      <c r="O53" s="46">
        <v>1743</v>
      </c>
      <c r="P53" s="48">
        <v>19.013854041671213</v>
      </c>
    </row>
    <row r="54" spans="1:16" s="26" customFormat="1" ht="12.75" customHeight="1">
      <c r="A54" s="33" t="s">
        <v>80</v>
      </c>
      <c r="B54" s="34">
        <v>10079</v>
      </c>
      <c r="C54" s="34">
        <v>1453</v>
      </c>
      <c r="D54" s="36">
        <v>16.844423834917691</v>
      </c>
      <c r="E54" s="34">
        <v>1519</v>
      </c>
      <c r="F54" s="36">
        <v>17.745327102803738</v>
      </c>
      <c r="G54" s="34">
        <v>636</v>
      </c>
      <c r="H54" s="34">
        <v>83</v>
      </c>
      <c r="I54" s="36">
        <v>15.009041591320072</v>
      </c>
      <c r="J54" s="34">
        <v>-40</v>
      </c>
      <c r="K54" s="36">
        <v>-5.9171597633136095</v>
      </c>
      <c r="L54" s="34">
        <v>9443</v>
      </c>
      <c r="M54" s="34">
        <v>1370</v>
      </c>
      <c r="N54" s="36">
        <v>16.970147404930014</v>
      </c>
      <c r="O54" s="34">
        <v>1559</v>
      </c>
      <c r="P54" s="36">
        <v>19.774226281075595</v>
      </c>
    </row>
    <row r="55" spans="1:16" s="26" customFormat="1" ht="12.75" customHeight="1">
      <c r="A55" s="49" t="s">
        <v>73</v>
      </c>
      <c r="B55" s="50">
        <v>8345</v>
      </c>
      <c r="C55" s="50">
        <v>896</v>
      </c>
      <c r="D55" s="52">
        <v>12.028460195999463</v>
      </c>
      <c r="E55" s="50">
        <v>1342</v>
      </c>
      <c r="F55" s="52">
        <v>19.163215764672284</v>
      </c>
      <c r="G55" s="50">
        <v>486</v>
      </c>
      <c r="H55" s="50">
        <v>22</v>
      </c>
      <c r="I55" s="52">
        <v>4.7413793103448274</v>
      </c>
      <c r="J55" s="50">
        <v>-30</v>
      </c>
      <c r="K55" s="52">
        <v>-5.8139534883720927</v>
      </c>
      <c r="L55" s="50">
        <v>7859</v>
      </c>
      <c r="M55" s="50">
        <v>874</v>
      </c>
      <c r="N55" s="52">
        <v>12.512526843235504</v>
      </c>
      <c r="O55" s="50">
        <v>1372</v>
      </c>
      <c r="P55" s="52">
        <v>21.14999229227686</v>
      </c>
    </row>
    <row r="56" spans="1:16" s="26" customFormat="1" ht="12.75" customHeight="1">
      <c r="A56" s="49" t="s">
        <v>76</v>
      </c>
      <c r="B56" s="50">
        <v>1734</v>
      </c>
      <c r="C56" s="50">
        <v>557</v>
      </c>
      <c r="D56" s="52">
        <v>47.323704333050131</v>
      </c>
      <c r="E56" s="50">
        <v>177</v>
      </c>
      <c r="F56" s="52">
        <v>11.368015414258188</v>
      </c>
      <c r="G56" s="50">
        <v>150</v>
      </c>
      <c r="H56" s="50">
        <v>61</v>
      </c>
      <c r="I56" s="52">
        <v>68.539325842696627</v>
      </c>
      <c r="J56" s="50">
        <v>-10</v>
      </c>
      <c r="K56" s="52">
        <v>-6.25</v>
      </c>
      <c r="L56" s="50">
        <v>1584</v>
      </c>
      <c r="M56" s="50">
        <v>496</v>
      </c>
      <c r="N56" s="52">
        <v>45.588235294117645</v>
      </c>
      <c r="O56" s="50">
        <v>187</v>
      </c>
      <c r="P56" s="52">
        <v>13.385826771653543</v>
      </c>
    </row>
    <row r="57" spans="1:16" s="26" customFormat="1" ht="12.75" customHeight="1">
      <c r="A57" s="53" t="s">
        <v>81</v>
      </c>
      <c r="B57" s="54">
        <v>1163</v>
      </c>
      <c r="C57" s="54">
        <v>209</v>
      </c>
      <c r="D57" s="56">
        <v>21.907756813417191</v>
      </c>
      <c r="E57" s="54">
        <v>238</v>
      </c>
      <c r="F57" s="56">
        <v>25.72972972972973</v>
      </c>
      <c r="G57" s="54">
        <v>236</v>
      </c>
      <c r="H57" s="54">
        <v>60</v>
      </c>
      <c r="I57" s="56">
        <v>34.090909090909093</v>
      </c>
      <c r="J57" s="54">
        <v>18</v>
      </c>
      <c r="K57" s="56">
        <v>8.2568807339449535</v>
      </c>
      <c r="L57" s="54">
        <v>927</v>
      </c>
      <c r="M57" s="54">
        <v>149</v>
      </c>
      <c r="N57" s="56">
        <v>19.151670951156813</v>
      </c>
      <c r="O57" s="54">
        <v>220</v>
      </c>
      <c r="P57" s="56">
        <v>31.117397454031117</v>
      </c>
    </row>
    <row r="58" spans="1:16" s="26" customFormat="1" ht="12.75" customHeight="1">
      <c r="A58" s="49" t="s">
        <v>73</v>
      </c>
      <c r="B58" s="50">
        <v>836</v>
      </c>
      <c r="C58" s="50">
        <v>73</v>
      </c>
      <c r="D58" s="52">
        <v>9.5674967234600263</v>
      </c>
      <c r="E58" s="50">
        <v>217</v>
      </c>
      <c r="F58" s="52">
        <v>35.056542810985462</v>
      </c>
      <c r="G58" s="50">
        <v>167</v>
      </c>
      <c r="H58" s="50">
        <v>31</v>
      </c>
      <c r="I58" s="52">
        <v>22.794117647058822</v>
      </c>
      <c r="J58" s="50">
        <v>31</v>
      </c>
      <c r="K58" s="52">
        <v>22.794117647058822</v>
      </c>
      <c r="L58" s="50">
        <v>669</v>
      </c>
      <c r="M58" s="50">
        <v>42</v>
      </c>
      <c r="N58" s="52">
        <v>6.6985645933014357</v>
      </c>
      <c r="O58" s="50">
        <v>186</v>
      </c>
      <c r="P58" s="52">
        <v>38.509316770186338</v>
      </c>
    </row>
    <row r="59" spans="1:16" s="26" customFormat="1" ht="12.75" customHeight="1">
      <c r="A59" s="37" t="s">
        <v>76</v>
      </c>
      <c r="B59" s="38">
        <v>327</v>
      </c>
      <c r="C59" s="38">
        <v>136</v>
      </c>
      <c r="D59" s="40">
        <v>71.204188481675388</v>
      </c>
      <c r="E59" s="38">
        <v>21</v>
      </c>
      <c r="F59" s="40">
        <v>6.8627450980392153</v>
      </c>
      <c r="G59" s="38">
        <v>69</v>
      </c>
      <c r="H59" s="38">
        <v>29</v>
      </c>
      <c r="I59" s="40">
        <v>72.5</v>
      </c>
      <c r="J59" s="38">
        <v>-13</v>
      </c>
      <c r="K59" s="40">
        <v>-15.853658536585366</v>
      </c>
      <c r="L59" s="38">
        <v>258</v>
      </c>
      <c r="M59" s="38">
        <v>107</v>
      </c>
      <c r="N59" s="40">
        <v>70.860927152317885</v>
      </c>
      <c r="O59" s="38">
        <v>34</v>
      </c>
      <c r="P59" s="40">
        <v>15.178571428571429</v>
      </c>
    </row>
    <row r="60" spans="1:16" s="26" customFormat="1" ht="12.75" customHeight="1">
      <c r="A60" s="57" t="s">
        <v>82</v>
      </c>
      <c r="B60" s="58">
        <v>584</v>
      </c>
      <c r="C60" s="58">
        <v>208</v>
      </c>
      <c r="D60" s="60">
        <v>55.319148936170215</v>
      </c>
      <c r="E60" s="58">
        <v>-25</v>
      </c>
      <c r="F60" s="60">
        <v>-4.1050903119868636</v>
      </c>
      <c r="G60" s="58">
        <v>44</v>
      </c>
      <c r="H60" s="58">
        <v>36</v>
      </c>
      <c r="I60" s="60">
        <v>450</v>
      </c>
      <c r="J60" s="58">
        <v>11</v>
      </c>
      <c r="K60" s="60">
        <v>33.333333333333336</v>
      </c>
      <c r="L60" s="58">
        <v>540</v>
      </c>
      <c r="M60" s="58">
        <v>172</v>
      </c>
      <c r="N60" s="60">
        <v>46.739130434782609</v>
      </c>
      <c r="O60" s="58">
        <v>-36</v>
      </c>
      <c r="P60" s="60">
        <v>-6.25</v>
      </c>
    </row>
    <row r="61" spans="1:16" s="26" customFormat="1" ht="15" customHeight="1">
      <c r="A61" s="280" t="s">
        <v>149</v>
      </c>
      <c r="B61" s="281"/>
      <c r="C61" s="281"/>
      <c r="D61" s="281"/>
      <c r="E61" s="281"/>
      <c r="F61" s="281"/>
      <c r="G61" s="281"/>
      <c r="H61" s="281"/>
      <c r="I61" s="281"/>
      <c r="J61" s="281"/>
      <c r="K61" s="281"/>
      <c r="L61" s="281"/>
      <c r="M61" s="281"/>
      <c r="N61" s="281"/>
      <c r="O61" s="281"/>
      <c r="P61" s="281"/>
    </row>
    <row r="62" spans="1:16" s="26" customFormat="1" ht="12.75" customHeight="1">
      <c r="A62" s="29" t="s">
        <v>150</v>
      </c>
      <c r="B62" s="30">
        <v>169455</v>
      </c>
      <c r="C62" s="30">
        <v>35244</v>
      </c>
      <c r="D62" s="32">
        <v>26.260142611261372</v>
      </c>
      <c r="E62" s="30">
        <v>18193</v>
      </c>
      <c r="F62" s="32">
        <v>12.02747550607555</v>
      </c>
      <c r="G62" s="30">
        <v>87482</v>
      </c>
      <c r="H62" s="30">
        <v>16474</v>
      </c>
      <c r="I62" s="32">
        <v>23.200202794051375</v>
      </c>
      <c r="J62" s="30">
        <v>10355</v>
      </c>
      <c r="K62" s="32">
        <v>13.425907918109093</v>
      </c>
      <c r="L62" s="30">
        <v>81973</v>
      </c>
      <c r="M62" s="30">
        <v>18770</v>
      </c>
      <c r="N62" s="32">
        <v>29.697957375441039</v>
      </c>
      <c r="O62" s="30">
        <v>7838</v>
      </c>
      <c r="P62" s="32">
        <v>10.572604033182706</v>
      </c>
    </row>
    <row r="63" spans="1:16" s="26" customFormat="1" ht="12.75" customHeight="1">
      <c r="A63" s="33" t="s">
        <v>73</v>
      </c>
      <c r="B63" s="34">
        <v>85225</v>
      </c>
      <c r="C63" s="34">
        <v>13980</v>
      </c>
      <c r="D63" s="36">
        <v>19.622429644185559</v>
      </c>
      <c r="E63" s="34">
        <v>12830</v>
      </c>
      <c r="F63" s="36">
        <v>17.722218385247601</v>
      </c>
      <c r="G63" s="34">
        <v>41756</v>
      </c>
      <c r="H63" s="34">
        <v>4990</v>
      </c>
      <c r="I63" s="36">
        <v>13.572322254256649</v>
      </c>
      <c r="J63" s="34">
        <v>7392</v>
      </c>
      <c r="K63" s="36">
        <v>21.510883482714469</v>
      </c>
      <c r="L63" s="34">
        <v>43469</v>
      </c>
      <c r="M63" s="34">
        <v>8990</v>
      </c>
      <c r="N63" s="36">
        <v>26.073842048783316</v>
      </c>
      <c r="O63" s="34">
        <v>5438</v>
      </c>
      <c r="P63" s="36">
        <v>14.29886145512871</v>
      </c>
    </row>
    <row r="64" spans="1:16" s="26" customFormat="1" ht="12.75" customHeight="1">
      <c r="A64" s="37" t="s">
        <v>74</v>
      </c>
      <c r="B64" s="38">
        <v>81613</v>
      </c>
      <c r="C64" s="38">
        <v>13356</v>
      </c>
      <c r="D64" s="40">
        <v>19.567223874474411</v>
      </c>
      <c r="E64" s="38">
        <v>12389</v>
      </c>
      <c r="F64" s="40">
        <v>17.896972148387842</v>
      </c>
      <c r="G64" s="38">
        <v>39756</v>
      </c>
      <c r="H64" s="38">
        <v>4739</v>
      </c>
      <c r="I64" s="40">
        <v>13.533426621355341</v>
      </c>
      <c r="J64" s="38">
        <v>7271</v>
      </c>
      <c r="K64" s="40">
        <v>22.382638140680314</v>
      </c>
      <c r="L64" s="38">
        <v>41857</v>
      </c>
      <c r="M64" s="38">
        <v>8617</v>
      </c>
      <c r="N64" s="40">
        <v>25.923586040914561</v>
      </c>
      <c r="O64" s="38">
        <v>5118</v>
      </c>
      <c r="P64" s="40">
        <v>13.9307003456817</v>
      </c>
    </row>
    <row r="65" spans="1:16" s="26" customFormat="1" ht="12.75" customHeight="1">
      <c r="A65" s="37" t="s">
        <v>75</v>
      </c>
      <c r="B65" s="38">
        <v>3612</v>
      </c>
      <c r="C65" s="38">
        <v>624</v>
      </c>
      <c r="D65" s="40">
        <v>20.883534136546185</v>
      </c>
      <c r="E65" s="38">
        <v>441</v>
      </c>
      <c r="F65" s="40">
        <v>13.907284768211921</v>
      </c>
      <c r="G65" s="38">
        <v>2000</v>
      </c>
      <c r="H65" s="38">
        <v>251</v>
      </c>
      <c r="I65" s="40">
        <v>14.351057747284163</v>
      </c>
      <c r="J65" s="38">
        <v>121</v>
      </c>
      <c r="K65" s="40">
        <v>6.4395955295369873</v>
      </c>
      <c r="L65" s="38">
        <v>1612</v>
      </c>
      <c r="M65" s="38">
        <v>373</v>
      </c>
      <c r="N65" s="40">
        <v>30.104923325262309</v>
      </c>
      <c r="O65" s="38">
        <v>320</v>
      </c>
      <c r="P65" s="40">
        <v>24.767801857585141</v>
      </c>
    </row>
    <row r="66" spans="1:16" s="26" customFormat="1" ht="12.75" customHeight="1">
      <c r="A66" s="33" t="s">
        <v>76</v>
      </c>
      <c r="B66" s="34">
        <v>84230</v>
      </c>
      <c r="C66" s="34">
        <v>21264</v>
      </c>
      <c r="D66" s="36">
        <v>33.770606358987393</v>
      </c>
      <c r="E66" s="34">
        <v>5363</v>
      </c>
      <c r="F66" s="36">
        <v>6.8000557901276837</v>
      </c>
      <c r="G66" s="34">
        <v>45726</v>
      </c>
      <c r="H66" s="34">
        <v>11484</v>
      </c>
      <c r="I66" s="36">
        <v>33.53776064482215</v>
      </c>
      <c r="J66" s="34">
        <v>2963</v>
      </c>
      <c r="K66" s="36">
        <v>6.9288871220447588</v>
      </c>
      <c r="L66" s="34">
        <v>38504</v>
      </c>
      <c r="M66" s="34">
        <v>9780</v>
      </c>
      <c r="N66" s="36">
        <v>34.048182704358723</v>
      </c>
      <c r="O66" s="34">
        <v>2400</v>
      </c>
      <c r="P66" s="36">
        <v>6.6474628849988919</v>
      </c>
    </row>
    <row r="67" spans="1:16" s="26" customFormat="1" ht="22.5">
      <c r="A67" s="41" t="s">
        <v>357</v>
      </c>
      <c r="B67" s="42">
        <v>59442</v>
      </c>
      <c r="C67" s="42">
        <v>19063</v>
      </c>
      <c r="D67" s="44">
        <v>47.210183511231087</v>
      </c>
      <c r="E67" s="42">
        <v>906</v>
      </c>
      <c r="F67" s="44">
        <v>1.5477654776547765</v>
      </c>
      <c r="G67" s="42">
        <v>31943</v>
      </c>
      <c r="H67" s="42">
        <v>10614</v>
      </c>
      <c r="I67" s="44">
        <v>49.763233156734962</v>
      </c>
      <c r="J67" s="42">
        <v>716</v>
      </c>
      <c r="K67" s="44">
        <v>2.2928875652480225</v>
      </c>
      <c r="L67" s="42">
        <v>27499</v>
      </c>
      <c r="M67" s="42">
        <v>8449</v>
      </c>
      <c r="N67" s="44">
        <v>44.351706036745405</v>
      </c>
      <c r="O67" s="42">
        <v>190</v>
      </c>
      <c r="P67" s="44">
        <v>0.69574133069683985</v>
      </c>
    </row>
    <row r="68" spans="1:16" s="26" customFormat="1" ht="12.75" customHeight="1">
      <c r="A68" s="41" t="s">
        <v>358</v>
      </c>
      <c r="B68" s="42">
        <v>892</v>
      </c>
      <c r="C68" s="42">
        <v>268</v>
      </c>
      <c r="D68" s="44">
        <v>42.948717948717949</v>
      </c>
      <c r="E68" s="42">
        <v>-59</v>
      </c>
      <c r="F68" s="44">
        <v>-6.2039957939011563</v>
      </c>
      <c r="G68" s="42">
        <v>447</v>
      </c>
      <c r="H68" s="42">
        <v>122</v>
      </c>
      <c r="I68" s="44">
        <v>37.53846153846154</v>
      </c>
      <c r="J68" s="42">
        <v>-11</v>
      </c>
      <c r="K68" s="44">
        <v>-2.4017467248908297</v>
      </c>
      <c r="L68" s="42">
        <v>445</v>
      </c>
      <c r="M68" s="42">
        <v>146</v>
      </c>
      <c r="N68" s="44">
        <v>48.829431438127088</v>
      </c>
      <c r="O68" s="42">
        <v>-48</v>
      </c>
      <c r="P68" s="44">
        <v>-9.736308316430021</v>
      </c>
    </row>
    <row r="69" spans="1:16" s="26" customFormat="1" ht="12.75" customHeight="1">
      <c r="A69" s="41" t="s">
        <v>79</v>
      </c>
      <c r="B69" s="42">
        <v>23896</v>
      </c>
      <c r="C69" s="42">
        <v>1933</v>
      </c>
      <c r="D69" s="44">
        <v>8.801165596685335</v>
      </c>
      <c r="E69" s="42">
        <v>4516</v>
      </c>
      <c r="F69" s="44">
        <v>23.302373581011352</v>
      </c>
      <c r="G69" s="42">
        <v>13336</v>
      </c>
      <c r="H69" s="42">
        <v>748</v>
      </c>
      <c r="I69" s="44">
        <v>5.9421671433110896</v>
      </c>
      <c r="J69" s="42">
        <v>2258</v>
      </c>
      <c r="K69" s="44">
        <v>20.382740566889328</v>
      </c>
      <c r="L69" s="42">
        <v>10560</v>
      </c>
      <c r="M69" s="42">
        <v>1185</v>
      </c>
      <c r="N69" s="44">
        <v>12.64</v>
      </c>
      <c r="O69" s="42">
        <v>2258</v>
      </c>
      <c r="P69" s="44">
        <v>27.198265478198024</v>
      </c>
    </row>
    <row r="70" spans="1:16" s="26" customFormat="1" ht="12.75" customHeight="1">
      <c r="A70" s="111" t="s">
        <v>150</v>
      </c>
      <c r="B70" s="46">
        <v>169455</v>
      </c>
      <c r="C70" s="46">
        <v>35244</v>
      </c>
      <c r="D70" s="48">
        <v>26.260142611261372</v>
      </c>
      <c r="E70" s="46">
        <v>18193</v>
      </c>
      <c r="F70" s="48">
        <v>12.02747550607555</v>
      </c>
      <c r="G70" s="46">
        <v>87482</v>
      </c>
      <c r="H70" s="46">
        <v>16474</v>
      </c>
      <c r="I70" s="48">
        <v>23.200202794051375</v>
      </c>
      <c r="J70" s="46">
        <v>10355</v>
      </c>
      <c r="K70" s="48">
        <v>13.425907918109093</v>
      </c>
      <c r="L70" s="46">
        <v>81973</v>
      </c>
      <c r="M70" s="46">
        <v>18770</v>
      </c>
      <c r="N70" s="48">
        <v>29.697957375441039</v>
      </c>
      <c r="O70" s="46">
        <v>7838</v>
      </c>
      <c r="P70" s="48">
        <v>10.572604033182706</v>
      </c>
    </row>
    <row r="71" spans="1:16" s="26" customFormat="1" ht="12.75" customHeight="1">
      <c r="A71" s="33" t="s">
        <v>80</v>
      </c>
      <c r="B71" s="34">
        <v>88105</v>
      </c>
      <c r="C71" s="34">
        <v>13882</v>
      </c>
      <c r="D71" s="36">
        <v>18.703097422631799</v>
      </c>
      <c r="E71" s="34">
        <v>8639</v>
      </c>
      <c r="F71" s="36">
        <v>10.871316034530491</v>
      </c>
      <c r="G71" s="34">
        <v>40596</v>
      </c>
      <c r="H71" s="34">
        <v>6101</v>
      </c>
      <c r="I71" s="36">
        <v>17.686621249456444</v>
      </c>
      <c r="J71" s="34">
        <v>4392</v>
      </c>
      <c r="K71" s="36">
        <v>12.131256214782898</v>
      </c>
      <c r="L71" s="34">
        <v>47509</v>
      </c>
      <c r="M71" s="34">
        <v>7781</v>
      </c>
      <c r="N71" s="36">
        <v>19.585682641965363</v>
      </c>
      <c r="O71" s="34">
        <v>4247</v>
      </c>
      <c r="P71" s="36">
        <v>9.8169294068697699</v>
      </c>
    </row>
    <row r="72" spans="1:16" s="26" customFormat="1" ht="12.75" customHeight="1">
      <c r="A72" s="49" t="s">
        <v>73</v>
      </c>
      <c r="B72" s="50">
        <v>39909</v>
      </c>
      <c r="C72" s="50">
        <v>3521</v>
      </c>
      <c r="D72" s="52">
        <v>9.6762669011762128</v>
      </c>
      <c r="E72" s="50">
        <v>5414</v>
      </c>
      <c r="F72" s="52">
        <v>15.695028264965938</v>
      </c>
      <c r="G72" s="50">
        <v>16988</v>
      </c>
      <c r="H72" s="50">
        <v>986</v>
      </c>
      <c r="I72" s="52">
        <v>6.1617297837770275</v>
      </c>
      <c r="J72" s="50">
        <v>2741</v>
      </c>
      <c r="K72" s="52">
        <v>19.239138064153856</v>
      </c>
      <c r="L72" s="50">
        <v>22921</v>
      </c>
      <c r="M72" s="50">
        <v>2535</v>
      </c>
      <c r="N72" s="52">
        <v>12.435004414794466</v>
      </c>
      <c r="O72" s="50">
        <v>2673</v>
      </c>
      <c r="P72" s="52">
        <v>13.201303832477281</v>
      </c>
    </row>
    <row r="73" spans="1:16" s="26" customFormat="1" ht="12.75" customHeight="1">
      <c r="A73" s="49" t="s">
        <v>76</v>
      </c>
      <c r="B73" s="50">
        <v>48196</v>
      </c>
      <c r="C73" s="50">
        <v>10361</v>
      </c>
      <c r="D73" s="52">
        <v>27.384696709396064</v>
      </c>
      <c r="E73" s="50">
        <v>3225</v>
      </c>
      <c r="F73" s="52">
        <v>7.1712881634831334</v>
      </c>
      <c r="G73" s="50">
        <v>23608</v>
      </c>
      <c r="H73" s="50">
        <v>5115</v>
      </c>
      <c r="I73" s="52">
        <v>27.65911425944952</v>
      </c>
      <c r="J73" s="50">
        <v>1651</v>
      </c>
      <c r="K73" s="52">
        <v>7.5192421551213737</v>
      </c>
      <c r="L73" s="50">
        <v>24588</v>
      </c>
      <c r="M73" s="50">
        <v>5246</v>
      </c>
      <c r="N73" s="52">
        <v>27.122324475235239</v>
      </c>
      <c r="O73" s="50">
        <v>1574</v>
      </c>
      <c r="P73" s="52">
        <v>6.8393151994438171</v>
      </c>
    </row>
    <row r="74" spans="1:16" s="26" customFormat="1" ht="12.75" customHeight="1">
      <c r="A74" s="53" t="s">
        <v>81</v>
      </c>
      <c r="B74" s="54">
        <v>61770</v>
      </c>
      <c r="C74" s="54">
        <v>14049</v>
      </c>
      <c r="D74" s="56">
        <v>29.43986923995725</v>
      </c>
      <c r="E74" s="54">
        <v>7470</v>
      </c>
      <c r="F74" s="56">
        <v>13.756906077348066</v>
      </c>
      <c r="G74" s="54">
        <v>37595</v>
      </c>
      <c r="H74" s="54">
        <v>7720</v>
      </c>
      <c r="I74" s="56">
        <v>25.84100418410042</v>
      </c>
      <c r="J74" s="54">
        <v>4963</v>
      </c>
      <c r="K74" s="56">
        <v>15.208997303260603</v>
      </c>
      <c r="L74" s="54">
        <v>24175</v>
      </c>
      <c r="M74" s="54">
        <v>6329</v>
      </c>
      <c r="N74" s="56">
        <v>35.464529866636781</v>
      </c>
      <c r="O74" s="54">
        <v>2507</v>
      </c>
      <c r="P74" s="56">
        <v>11.570057227247554</v>
      </c>
    </row>
    <row r="75" spans="1:16" s="26" customFormat="1" ht="12.75" customHeight="1">
      <c r="A75" s="49" t="s">
        <v>73</v>
      </c>
      <c r="B75" s="50">
        <v>25736</v>
      </c>
      <c r="C75" s="50">
        <v>3146</v>
      </c>
      <c r="D75" s="52">
        <v>13.926516157591855</v>
      </c>
      <c r="E75" s="50">
        <v>5332</v>
      </c>
      <c r="F75" s="52">
        <v>26.132130954714761</v>
      </c>
      <c r="G75" s="50">
        <v>15477</v>
      </c>
      <c r="H75" s="50">
        <v>1351</v>
      </c>
      <c r="I75" s="52">
        <v>9.5639246778989104</v>
      </c>
      <c r="J75" s="50">
        <v>3651</v>
      </c>
      <c r="K75" s="52">
        <v>30.8726534753932</v>
      </c>
      <c r="L75" s="50">
        <v>10259</v>
      </c>
      <c r="M75" s="50">
        <v>1795</v>
      </c>
      <c r="N75" s="52">
        <v>21.207466918714555</v>
      </c>
      <c r="O75" s="50">
        <v>1681</v>
      </c>
      <c r="P75" s="52">
        <v>19.596642574026578</v>
      </c>
    </row>
    <row r="76" spans="1:16" s="26" customFormat="1" ht="12.75" customHeight="1">
      <c r="A76" s="37" t="s">
        <v>76</v>
      </c>
      <c r="B76" s="38">
        <v>36034</v>
      </c>
      <c r="C76" s="38">
        <v>10903</v>
      </c>
      <c r="D76" s="40">
        <v>43.384664358760098</v>
      </c>
      <c r="E76" s="38">
        <v>2138</v>
      </c>
      <c r="F76" s="40">
        <v>6.3075289119660134</v>
      </c>
      <c r="G76" s="38">
        <v>22118</v>
      </c>
      <c r="H76" s="38">
        <v>6369</v>
      </c>
      <c r="I76" s="40">
        <v>40.440662899231697</v>
      </c>
      <c r="J76" s="38">
        <v>1312</v>
      </c>
      <c r="K76" s="40">
        <v>6.3058733057771796</v>
      </c>
      <c r="L76" s="38">
        <v>13916</v>
      </c>
      <c r="M76" s="38">
        <v>4534</v>
      </c>
      <c r="N76" s="40">
        <v>48.326582818162436</v>
      </c>
      <c r="O76" s="38">
        <v>826</v>
      </c>
      <c r="P76" s="40">
        <v>6.310160427807487</v>
      </c>
    </row>
    <row r="77" spans="1:16" s="26" customFormat="1" ht="12.75" customHeight="1">
      <c r="A77" s="57" t="s">
        <v>82</v>
      </c>
      <c r="B77" s="58">
        <v>19580</v>
      </c>
      <c r="C77" s="58">
        <v>7313</v>
      </c>
      <c r="D77" s="60">
        <v>59.61522784706937</v>
      </c>
      <c r="E77" s="58">
        <v>2084</v>
      </c>
      <c r="F77" s="60">
        <v>11.911294010059443</v>
      </c>
      <c r="G77" s="58">
        <v>9291</v>
      </c>
      <c r="H77" s="58">
        <v>2653</v>
      </c>
      <c r="I77" s="60">
        <v>39.966857487194936</v>
      </c>
      <c r="J77" s="58">
        <v>1000</v>
      </c>
      <c r="K77" s="60">
        <v>12.061271257990592</v>
      </c>
      <c r="L77" s="58">
        <v>10289</v>
      </c>
      <c r="M77" s="58">
        <v>4660</v>
      </c>
      <c r="N77" s="60">
        <v>82.78557470243382</v>
      </c>
      <c r="O77" s="58">
        <v>1084</v>
      </c>
      <c r="P77" s="60">
        <v>11.776208582292233</v>
      </c>
    </row>
    <row r="78" spans="1:16" s="26" customFormat="1" ht="12.75" customHeight="1">
      <c r="A78" s="104" t="s">
        <v>138</v>
      </c>
      <c r="B78" s="113"/>
      <c r="C78" s="113"/>
      <c r="D78" s="113"/>
      <c r="E78" s="113"/>
      <c r="F78" s="113"/>
      <c r="G78" s="113"/>
      <c r="H78" s="113"/>
      <c r="I78" s="113"/>
      <c r="J78" s="113"/>
      <c r="K78" s="113"/>
      <c r="L78" s="113"/>
      <c r="M78" s="113"/>
      <c r="N78" s="113"/>
      <c r="O78" s="113"/>
      <c r="P78" s="113"/>
    </row>
    <row r="79" spans="1:16" s="114" customFormat="1" ht="12.75">
      <c r="A79" s="104" t="s">
        <v>139</v>
      </c>
      <c r="B79" s="104"/>
      <c r="C79" s="104"/>
      <c r="D79" s="104"/>
      <c r="E79" s="104"/>
      <c r="F79" s="104"/>
      <c r="G79" s="104"/>
      <c r="H79" s="104"/>
      <c r="I79" s="104"/>
      <c r="J79" s="104"/>
      <c r="K79" s="104"/>
      <c r="L79" s="104"/>
      <c r="M79" s="104"/>
      <c r="N79" s="104"/>
      <c r="O79" s="104"/>
      <c r="P79" s="104"/>
    </row>
    <row r="80" spans="1:16" s="114" customFormat="1" ht="12.75">
      <c r="A80" s="104"/>
      <c r="B80" s="104"/>
      <c r="C80" s="106"/>
      <c r="D80" s="107"/>
      <c r="E80" s="115"/>
      <c r="F80" s="107"/>
      <c r="G80" s="104"/>
      <c r="H80" s="106"/>
      <c r="I80" s="107"/>
      <c r="J80" s="115"/>
      <c r="K80" s="107"/>
      <c r="L80" s="104"/>
      <c r="M80" s="106"/>
      <c r="N80" s="107"/>
      <c r="O80" s="115"/>
      <c r="P80" s="107"/>
    </row>
    <row r="81" spans="4:4">
      <c r="D81" s="106" t="s">
        <v>63</v>
      </c>
    </row>
  </sheetData>
  <mergeCells count="18">
    <mergeCell ref="A5:K5"/>
    <mergeCell ref="A6:A8"/>
    <mergeCell ref="B6:F6"/>
    <mergeCell ref="G6:K6"/>
    <mergeCell ref="L6:P6"/>
    <mergeCell ref="B7:B8"/>
    <mergeCell ref="C7:D7"/>
    <mergeCell ref="E7:F7"/>
    <mergeCell ref="G7:G8"/>
    <mergeCell ref="H7:I7"/>
    <mergeCell ref="A44:P44"/>
    <mergeCell ref="A61:P61"/>
    <mergeCell ref="J7:K7"/>
    <mergeCell ref="L7:L8"/>
    <mergeCell ref="M7:N7"/>
    <mergeCell ref="O7:P7"/>
    <mergeCell ref="A10:P10"/>
    <mergeCell ref="A27:P27"/>
  </mergeCells>
  <hyperlinks>
    <hyperlink ref="M2" location="ÍNDICE!A1" display="VOLVER AL ÍNDICE" xr:uid="{3C6CC9A7-F74D-4A7A-94D5-D31A622DE769}"/>
  </hyperlinks>
  <pageMargins left="0.51181102362204722" right="0.51181102362204722" top="0.74803149606299213" bottom="0.74803149606299213" header="0.31496062992125984" footer="0.31496062992125984"/>
  <pageSetup paperSize="9" scale="84" orientation="portrait" r:id="rId1"/>
  <rowBreaks count="1" manualBreakCount="1">
    <brk id="60"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09CD5-7DD6-4FD3-8707-8892A41A2AC0}">
  <sheetPr codeName="Hoja35"/>
  <dimension ref="A1:P72"/>
  <sheetViews>
    <sheetView zoomScaleNormal="100" workbookViewId="0"/>
  </sheetViews>
  <sheetFormatPr baseColWidth="10" defaultColWidth="9.140625" defaultRowHeight="15"/>
  <cols>
    <col min="1" max="1" width="14.140625" style="105" customWidth="1"/>
    <col min="2" max="2" width="6.85546875" style="105" customWidth="1"/>
    <col min="3" max="3" width="6.28515625" style="105" bestFit="1" customWidth="1"/>
    <col min="4" max="4" width="5.7109375" style="105" customWidth="1"/>
    <col min="5" max="5" width="7.42578125" style="105" customWidth="1"/>
    <col min="6" max="6" width="5.7109375" style="105" customWidth="1"/>
    <col min="7" max="7" width="6.85546875" style="105" customWidth="1"/>
    <col min="8" max="8" width="6.28515625" style="105" bestFit="1" customWidth="1"/>
    <col min="9" max="9" width="5.7109375" style="105" customWidth="1"/>
    <col min="10" max="10" width="6.28515625" style="105" bestFit="1" customWidth="1"/>
    <col min="11" max="11" width="5.7109375" style="105" customWidth="1"/>
    <col min="12" max="12" width="6.28515625" style="105" customWidth="1"/>
    <col min="13" max="13" width="6" style="105" customWidth="1"/>
    <col min="14" max="14" width="5.7109375" style="105" customWidth="1"/>
    <col min="15" max="15" width="6.28515625" style="105" bestFit="1" customWidth="1"/>
    <col min="16" max="16" width="5.71093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5.75" customHeight="1">
      <c r="A5" s="273" t="s">
        <v>35</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22.5" customHeight="1">
      <c r="A11" s="74" t="s">
        <v>359</v>
      </c>
      <c r="B11" s="62">
        <v>192467</v>
      </c>
      <c r="C11" s="62">
        <v>38802</v>
      </c>
      <c r="D11" s="64">
        <v>25.251033091465199</v>
      </c>
      <c r="E11" s="62">
        <v>21293</v>
      </c>
      <c r="F11" s="64">
        <v>12.439389159568625</v>
      </c>
      <c r="G11" s="62">
        <v>91942</v>
      </c>
      <c r="H11" s="62">
        <v>16988</v>
      </c>
      <c r="I11" s="64">
        <v>22.664567601462231</v>
      </c>
      <c r="J11" s="62">
        <v>10805</v>
      </c>
      <c r="K11" s="64">
        <v>13.316982387813205</v>
      </c>
      <c r="L11" s="62">
        <v>100525</v>
      </c>
      <c r="M11" s="62">
        <v>21814</v>
      </c>
      <c r="N11" s="64">
        <v>27.714042509941432</v>
      </c>
      <c r="O11" s="62">
        <v>10488</v>
      </c>
      <c r="P11" s="64">
        <v>11.648544487266346</v>
      </c>
    </row>
    <row r="12" spans="1:16" s="26" customFormat="1" ht="12.75" customHeight="1">
      <c r="A12" s="53" t="s">
        <v>83</v>
      </c>
      <c r="B12" s="54">
        <v>18199</v>
      </c>
      <c r="C12" s="54">
        <v>9831</v>
      </c>
      <c r="D12" s="56">
        <v>117.48326959847036</v>
      </c>
      <c r="E12" s="54">
        <v>2154</v>
      </c>
      <c r="F12" s="56">
        <v>13.424742910564039</v>
      </c>
      <c r="G12" s="54">
        <v>7477</v>
      </c>
      <c r="H12" s="54">
        <v>3595</v>
      </c>
      <c r="I12" s="56">
        <v>92.60690365790829</v>
      </c>
      <c r="J12" s="54">
        <v>793</v>
      </c>
      <c r="K12" s="56">
        <v>11.864153201675643</v>
      </c>
      <c r="L12" s="54">
        <v>10722</v>
      </c>
      <c r="M12" s="54">
        <v>6236</v>
      </c>
      <c r="N12" s="56">
        <v>139.01025412394114</v>
      </c>
      <c r="O12" s="54">
        <v>1361</v>
      </c>
      <c r="P12" s="56">
        <v>14.539044973827583</v>
      </c>
    </row>
    <row r="13" spans="1:16" s="26" customFormat="1" ht="12.75" customHeight="1">
      <c r="A13" s="65" t="s">
        <v>84</v>
      </c>
      <c r="B13" s="50">
        <v>43627</v>
      </c>
      <c r="C13" s="50">
        <v>13785</v>
      </c>
      <c r="D13" s="52">
        <v>46.193284632397294</v>
      </c>
      <c r="E13" s="50">
        <v>4772</v>
      </c>
      <c r="F13" s="52">
        <v>12.281559644833354</v>
      </c>
      <c r="G13" s="50">
        <v>21381</v>
      </c>
      <c r="H13" s="50">
        <v>6468</v>
      </c>
      <c r="I13" s="52">
        <v>43.371555019110843</v>
      </c>
      <c r="J13" s="50">
        <v>2371</v>
      </c>
      <c r="K13" s="52">
        <v>12.47238295633877</v>
      </c>
      <c r="L13" s="50">
        <v>22246</v>
      </c>
      <c r="M13" s="50">
        <v>7317</v>
      </c>
      <c r="N13" s="52">
        <v>49.011990086409</v>
      </c>
      <c r="O13" s="50">
        <v>2401</v>
      </c>
      <c r="P13" s="52">
        <v>12.098765432098766</v>
      </c>
    </row>
    <row r="14" spans="1:16" s="26" customFormat="1" ht="12.75" customHeight="1">
      <c r="A14" s="53" t="s">
        <v>85</v>
      </c>
      <c r="B14" s="54">
        <v>31344</v>
      </c>
      <c r="C14" s="54">
        <v>4496</v>
      </c>
      <c r="D14" s="56">
        <v>16.746126340882004</v>
      </c>
      <c r="E14" s="54">
        <v>3504</v>
      </c>
      <c r="F14" s="56">
        <v>12.586206896551724</v>
      </c>
      <c r="G14" s="54">
        <v>15037</v>
      </c>
      <c r="H14" s="54">
        <v>2084</v>
      </c>
      <c r="I14" s="56">
        <v>16.088936925808692</v>
      </c>
      <c r="J14" s="54">
        <v>1589</v>
      </c>
      <c r="K14" s="56">
        <v>11.815883402736466</v>
      </c>
      <c r="L14" s="54">
        <v>16307</v>
      </c>
      <c r="M14" s="54">
        <v>2412</v>
      </c>
      <c r="N14" s="56">
        <v>17.35876214465635</v>
      </c>
      <c r="O14" s="54">
        <v>1915</v>
      </c>
      <c r="P14" s="56">
        <v>13.306003335186215</v>
      </c>
    </row>
    <row r="15" spans="1:16" s="26" customFormat="1" ht="12.75" customHeight="1">
      <c r="A15" s="65" t="s">
        <v>86</v>
      </c>
      <c r="B15" s="50">
        <v>23319</v>
      </c>
      <c r="C15" s="50">
        <v>2862</v>
      </c>
      <c r="D15" s="52">
        <v>13.990321161460624</v>
      </c>
      <c r="E15" s="50">
        <v>3261</v>
      </c>
      <c r="F15" s="52">
        <v>16.257852228537242</v>
      </c>
      <c r="G15" s="50">
        <v>10775</v>
      </c>
      <c r="H15" s="50">
        <v>1232</v>
      </c>
      <c r="I15" s="52">
        <v>12.909986377449439</v>
      </c>
      <c r="J15" s="50">
        <v>1505</v>
      </c>
      <c r="K15" s="52">
        <v>16.235167206040991</v>
      </c>
      <c r="L15" s="50">
        <v>12544</v>
      </c>
      <c r="M15" s="50">
        <v>1630</v>
      </c>
      <c r="N15" s="52">
        <v>14.93494594099322</v>
      </c>
      <c r="O15" s="50">
        <v>1756</v>
      </c>
      <c r="P15" s="52">
        <v>16.277345198368558</v>
      </c>
    </row>
    <row r="16" spans="1:16" s="26" customFormat="1" ht="12.75" customHeight="1">
      <c r="A16" s="53" t="s">
        <v>87</v>
      </c>
      <c r="B16" s="54">
        <v>18163</v>
      </c>
      <c r="C16" s="54">
        <v>1868</v>
      </c>
      <c r="D16" s="56">
        <v>11.463639153114451</v>
      </c>
      <c r="E16" s="54">
        <v>2319</v>
      </c>
      <c r="F16" s="56">
        <v>14.636455440545317</v>
      </c>
      <c r="G16" s="54">
        <v>8526</v>
      </c>
      <c r="H16" s="54">
        <v>839</v>
      </c>
      <c r="I16" s="56">
        <v>10.914531026408222</v>
      </c>
      <c r="J16" s="54">
        <v>1294</v>
      </c>
      <c r="K16" s="56">
        <v>17.892699115044248</v>
      </c>
      <c r="L16" s="54">
        <v>9637</v>
      </c>
      <c r="M16" s="54">
        <v>1029</v>
      </c>
      <c r="N16" s="56">
        <v>11.95399628252788</v>
      </c>
      <c r="O16" s="54">
        <v>1025</v>
      </c>
      <c r="P16" s="56">
        <v>11.901997213190896</v>
      </c>
    </row>
    <row r="17" spans="1:16" s="26" customFormat="1" ht="12.75" customHeight="1">
      <c r="A17" s="65" t="s">
        <v>88</v>
      </c>
      <c r="B17" s="50">
        <v>15690</v>
      </c>
      <c r="C17" s="50">
        <v>1609</v>
      </c>
      <c r="D17" s="52">
        <v>11.426745259569634</v>
      </c>
      <c r="E17" s="50">
        <v>1386</v>
      </c>
      <c r="F17" s="52">
        <v>9.6895973154362416</v>
      </c>
      <c r="G17" s="50">
        <v>7587</v>
      </c>
      <c r="H17" s="50">
        <v>684</v>
      </c>
      <c r="I17" s="52">
        <v>9.9087353324641452</v>
      </c>
      <c r="J17" s="50">
        <v>701</v>
      </c>
      <c r="K17" s="52">
        <v>10.180075515538775</v>
      </c>
      <c r="L17" s="50">
        <v>8103</v>
      </c>
      <c r="M17" s="50">
        <v>925</v>
      </c>
      <c r="N17" s="52">
        <v>12.88659793814433</v>
      </c>
      <c r="O17" s="50">
        <v>685</v>
      </c>
      <c r="P17" s="52">
        <v>9.2342949582097607</v>
      </c>
    </row>
    <row r="18" spans="1:16" s="26" customFormat="1" ht="12.75" customHeight="1">
      <c r="A18" s="53" t="s">
        <v>89</v>
      </c>
      <c r="B18" s="54">
        <v>15082</v>
      </c>
      <c r="C18" s="54">
        <v>1474</v>
      </c>
      <c r="D18" s="56">
        <v>10.831863609641388</v>
      </c>
      <c r="E18" s="54">
        <v>1047</v>
      </c>
      <c r="F18" s="56">
        <v>7.4599216245101534</v>
      </c>
      <c r="G18" s="54">
        <v>7520</v>
      </c>
      <c r="H18" s="54">
        <v>784</v>
      </c>
      <c r="I18" s="56">
        <v>11.63895486935867</v>
      </c>
      <c r="J18" s="54">
        <v>657</v>
      </c>
      <c r="K18" s="56">
        <v>9.5730730001457083</v>
      </c>
      <c r="L18" s="54">
        <v>7562</v>
      </c>
      <c r="M18" s="54">
        <v>690</v>
      </c>
      <c r="N18" s="56">
        <v>10.040745052386496</v>
      </c>
      <c r="O18" s="54">
        <v>390</v>
      </c>
      <c r="P18" s="56">
        <v>5.4378137200223087</v>
      </c>
    </row>
    <row r="19" spans="1:16" s="26" customFormat="1" ht="12.75" customHeight="1">
      <c r="A19" s="65" t="s">
        <v>90</v>
      </c>
      <c r="B19" s="50">
        <v>12314</v>
      </c>
      <c r="C19" s="50">
        <v>1299</v>
      </c>
      <c r="D19" s="52">
        <v>11.793009532455741</v>
      </c>
      <c r="E19" s="50">
        <v>1174</v>
      </c>
      <c r="F19" s="52">
        <v>10.538599640933572</v>
      </c>
      <c r="G19" s="50">
        <v>6278</v>
      </c>
      <c r="H19" s="50">
        <v>609</v>
      </c>
      <c r="I19" s="52">
        <v>10.742635385429528</v>
      </c>
      <c r="J19" s="50">
        <v>783</v>
      </c>
      <c r="K19" s="52">
        <v>14.249317561419472</v>
      </c>
      <c r="L19" s="50">
        <v>6036</v>
      </c>
      <c r="M19" s="50">
        <v>690</v>
      </c>
      <c r="N19" s="52">
        <v>12.906846240179574</v>
      </c>
      <c r="O19" s="50">
        <v>391</v>
      </c>
      <c r="P19" s="52">
        <v>6.9264836138175374</v>
      </c>
    </row>
    <row r="20" spans="1:16" s="26" customFormat="1" ht="12.75" customHeight="1">
      <c r="A20" s="53" t="s">
        <v>91</v>
      </c>
      <c r="B20" s="54">
        <v>8362</v>
      </c>
      <c r="C20" s="54">
        <v>901</v>
      </c>
      <c r="D20" s="56">
        <v>12.076129205200376</v>
      </c>
      <c r="E20" s="54">
        <v>851</v>
      </c>
      <c r="F20" s="56">
        <v>11.330049261083744</v>
      </c>
      <c r="G20" s="54">
        <v>4284</v>
      </c>
      <c r="H20" s="54">
        <v>423</v>
      </c>
      <c r="I20" s="56">
        <v>10.955710955710956</v>
      </c>
      <c r="J20" s="54">
        <v>595</v>
      </c>
      <c r="K20" s="56">
        <v>16.129032258064516</v>
      </c>
      <c r="L20" s="54">
        <v>4078</v>
      </c>
      <c r="M20" s="54">
        <v>478</v>
      </c>
      <c r="N20" s="56">
        <v>13.277777777777779</v>
      </c>
      <c r="O20" s="54">
        <v>256</v>
      </c>
      <c r="P20" s="56">
        <v>6.6980638409209838</v>
      </c>
    </row>
    <row r="21" spans="1:16" s="26" customFormat="1" ht="12.75" customHeight="1">
      <c r="A21" s="65" t="s">
        <v>92</v>
      </c>
      <c r="B21" s="50">
        <v>4707</v>
      </c>
      <c r="C21" s="50">
        <v>499</v>
      </c>
      <c r="D21" s="52">
        <v>11.858365019011407</v>
      </c>
      <c r="E21" s="50">
        <v>520</v>
      </c>
      <c r="F21" s="52">
        <v>12.419393360401243</v>
      </c>
      <c r="G21" s="50">
        <v>2278</v>
      </c>
      <c r="H21" s="50">
        <v>153</v>
      </c>
      <c r="I21" s="52">
        <v>7.2</v>
      </c>
      <c r="J21" s="50">
        <v>336</v>
      </c>
      <c r="K21" s="52">
        <v>17.30175077239959</v>
      </c>
      <c r="L21" s="50">
        <v>2429</v>
      </c>
      <c r="M21" s="50">
        <v>346</v>
      </c>
      <c r="N21" s="52">
        <v>16.610657705232839</v>
      </c>
      <c r="O21" s="50">
        <v>184</v>
      </c>
      <c r="P21" s="52">
        <v>8.1959910913140313</v>
      </c>
    </row>
    <row r="22" spans="1:16" s="26" customFormat="1" ht="12.75" customHeight="1">
      <c r="A22" s="53" t="s">
        <v>354</v>
      </c>
      <c r="B22" s="54">
        <v>1660</v>
      </c>
      <c r="C22" s="54">
        <v>178</v>
      </c>
      <c r="D22" s="56">
        <v>12.010796221322536</v>
      </c>
      <c r="E22" s="54">
        <v>305</v>
      </c>
      <c r="F22" s="56">
        <v>22.509225092250922</v>
      </c>
      <c r="G22" s="54">
        <v>799</v>
      </c>
      <c r="H22" s="54">
        <v>117</v>
      </c>
      <c r="I22" s="56">
        <v>17.15542521994135</v>
      </c>
      <c r="J22" s="54">
        <v>181</v>
      </c>
      <c r="K22" s="56">
        <v>29.288025889967638</v>
      </c>
      <c r="L22" s="54">
        <v>861</v>
      </c>
      <c r="M22" s="54">
        <v>61</v>
      </c>
      <c r="N22" s="56">
        <v>7.625</v>
      </c>
      <c r="O22" s="54">
        <v>124</v>
      </c>
      <c r="P22" s="56">
        <v>16.824966078697422</v>
      </c>
    </row>
    <row r="23" spans="1:16" s="26" customFormat="1" ht="12.75" customHeight="1">
      <c r="A23" s="118" t="s">
        <v>94</v>
      </c>
      <c r="B23" s="119">
        <v>61826</v>
      </c>
      <c r="C23" s="120">
        <v>23616</v>
      </c>
      <c r="D23" s="121">
        <v>61.805809997382887</v>
      </c>
      <c r="E23" s="120">
        <v>6926</v>
      </c>
      <c r="F23" s="121">
        <v>12.615664845173042</v>
      </c>
      <c r="G23" s="119">
        <v>28858</v>
      </c>
      <c r="H23" s="120">
        <v>10063</v>
      </c>
      <c r="I23" s="121">
        <v>53.540835328544823</v>
      </c>
      <c r="J23" s="120">
        <v>3164</v>
      </c>
      <c r="K23" s="121">
        <v>12.31415894761423</v>
      </c>
      <c r="L23" s="119">
        <v>32968</v>
      </c>
      <c r="M23" s="120">
        <v>13553</v>
      </c>
      <c r="N23" s="121">
        <v>69.806850373422606</v>
      </c>
      <c r="O23" s="120">
        <v>3762</v>
      </c>
      <c r="P23" s="121">
        <v>12.880914880504006</v>
      </c>
    </row>
    <row r="24" spans="1:16" s="26" customFormat="1" ht="12.75" customHeight="1">
      <c r="A24" s="122" t="s">
        <v>95</v>
      </c>
      <c r="B24" s="123">
        <v>93170</v>
      </c>
      <c r="C24" s="50">
        <v>28112</v>
      </c>
      <c r="D24" s="52">
        <v>43.210673552829782</v>
      </c>
      <c r="E24" s="50">
        <v>10430</v>
      </c>
      <c r="F24" s="52">
        <v>12.60575296108291</v>
      </c>
      <c r="G24" s="123">
        <v>43895</v>
      </c>
      <c r="H24" s="50">
        <v>12147</v>
      </c>
      <c r="I24" s="52">
        <v>38.260677837974043</v>
      </c>
      <c r="J24" s="50">
        <v>4753</v>
      </c>
      <c r="K24" s="52">
        <v>12.142966634305861</v>
      </c>
      <c r="L24" s="123">
        <v>49275</v>
      </c>
      <c r="M24" s="50">
        <v>15965</v>
      </c>
      <c r="N24" s="52">
        <v>47.928549984989495</v>
      </c>
      <c r="O24" s="50">
        <v>5677</v>
      </c>
      <c r="P24" s="52">
        <v>13.021239506399375</v>
      </c>
    </row>
    <row r="25" spans="1:16" s="26" customFormat="1" ht="12.75" customHeight="1">
      <c r="A25" s="93" t="s">
        <v>96</v>
      </c>
      <c r="B25" s="94">
        <v>84568</v>
      </c>
      <c r="C25" s="54">
        <v>9112</v>
      </c>
      <c r="D25" s="56">
        <v>12.075911789652247</v>
      </c>
      <c r="E25" s="54">
        <v>9187</v>
      </c>
      <c r="F25" s="56">
        <v>12.187421233467319</v>
      </c>
      <c r="G25" s="94">
        <v>40686</v>
      </c>
      <c r="H25" s="54">
        <v>4148</v>
      </c>
      <c r="I25" s="56">
        <v>11.352564453445728</v>
      </c>
      <c r="J25" s="54">
        <v>4940</v>
      </c>
      <c r="K25" s="56">
        <v>13.81972808146366</v>
      </c>
      <c r="L25" s="94">
        <v>43882</v>
      </c>
      <c r="M25" s="54">
        <v>4964</v>
      </c>
      <c r="N25" s="56">
        <v>12.755023382496532</v>
      </c>
      <c r="O25" s="54">
        <v>4247</v>
      </c>
      <c r="P25" s="56">
        <v>10.71527690172827</v>
      </c>
    </row>
    <row r="26" spans="1:16" s="26" customFormat="1" ht="12.75" customHeight="1">
      <c r="A26" s="122" t="s">
        <v>97</v>
      </c>
      <c r="B26" s="123">
        <v>13069</v>
      </c>
      <c r="C26" s="50">
        <v>1400</v>
      </c>
      <c r="D26" s="52">
        <v>11.997600479904019</v>
      </c>
      <c r="E26" s="50">
        <v>1371</v>
      </c>
      <c r="F26" s="52">
        <v>11.719952128568986</v>
      </c>
      <c r="G26" s="123">
        <v>6562</v>
      </c>
      <c r="H26" s="50">
        <v>576</v>
      </c>
      <c r="I26" s="52">
        <v>9.6224523889074511</v>
      </c>
      <c r="J26" s="50">
        <v>931</v>
      </c>
      <c r="K26" s="52">
        <v>16.533475404013497</v>
      </c>
      <c r="L26" s="123">
        <v>6507</v>
      </c>
      <c r="M26" s="50">
        <v>824</v>
      </c>
      <c r="N26" s="52">
        <v>14.499384128101354</v>
      </c>
      <c r="O26" s="50">
        <v>440</v>
      </c>
      <c r="P26" s="52">
        <v>7.252348772045492</v>
      </c>
    </row>
    <row r="27" spans="1:16" s="26" customFormat="1" ht="12.75" customHeight="1">
      <c r="A27" s="93" t="s">
        <v>98</v>
      </c>
      <c r="B27" s="94">
        <v>190807</v>
      </c>
      <c r="C27" s="54">
        <v>38624</v>
      </c>
      <c r="D27" s="56">
        <v>25.379970167495713</v>
      </c>
      <c r="E27" s="54">
        <v>20988</v>
      </c>
      <c r="F27" s="56">
        <v>12.359041096697071</v>
      </c>
      <c r="G27" s="94">
        <v>91143</v>
      </c>
      <c r="H27" s="54">
        <v>16871</v>
      </c>
      <c r="I27" s="56">
        <v>22.715155105557947</v>
      </c>
      <c r="J27" s="54">
        <v>10624</v>
      </c>
      <c r="K27" s="56">
        <v>13.194401321427241</v>
      </c>
      <c r="L27" s="94">
        <v>99664</v>
      </c>
      <c r="M27" s="54">
        <v>21753</v>
      </c>
      <c r="N27" s="56">
        <v>27.920319338732657</v>
      </c>
      <c r="O27" s="54">
        <v>10364</v>
      </c>
      <c r="P27" s="56">
        <v>11.605823068309071</v>
      </c>
    </row>
    <row r="28" spans="1:16" s="26" customFormat="1" ht="12.75" customHeight="1">
      <c r="A28" s="124" t="s">
        <v>99</v>
      </c>
      <c r="B28" s="125">
        <v>192467</v>
      </c>
      <c r="C28" s="84">
        <v>38802</v>
      </c>
      <c r="D28" s="86">
        <v>25.251033091465199</v>
      </c>
      <c r="E28" s="84">
        <v>21293</v>
      </c>
      <c r="F28" s="86">
        <v>12.439389159568625</v>
      </c>
      <c r="G28" s="125">
        <v>91942</v>
      </c>
      <c r="H28" s="84">
        <v>16988</v>
      </c>
      <c r="I28" s="86">
        <v>22.664567601462231</v>
      </c>
      <c r="J28" s="84">
        <v>10805</v>
      </c>
      <c r="K28" s="86">
        <v>13.316982387813205</v>
      </c>
      <c r="L28" s="125">
        <v>100525</v>
      </c>
      <c r="M28" s="84">
        <v>21814</v>
      </c>
      <c r="N28" s="86">
        <v>27.714042509941432</v>
      </c>
      <c r="O28" s="84">
        <v>10488</v>
      </c>
      <c r="P28" s="86">
        <v>11.648544487266346</v>
      </c>
    </row>
    <row r="29" spans="1:16" s="26" customFormat="1" ht="15" customHeight="1">
      <c r="A29" s="280" t="s">
        <v>152</v>
      </c>
      <c r="B29" s="280"/>
      <c r="C29" s="280"/>
      <c r="D29" s="280"/>
      <c r="E29" s="280"/>
      <c r="F29" s="280"/>
      <c r="G29" s="280"/>
      <c r="H29" s="280"/>
      <c r="I29" s="280"/>
      <c r="J29" s="280"/>
      <c r="K29" s="280"/>
      <c r="L29" s="280"/>
      <c r="M29" s="280"/>
      <c r="N29" s="280"/>
      <c r="O29" s="280"/>
      <c r="P29" s="280"/>
    </row>
    <row r="30" spans="1:16" s="26" customFormat="1" ht="22.5">
      <c r="A30" s="74" t="s">
        <v>359</v>
      </c>
      <c r="B30" s="62">
        <v>99954</v>
      </c>
      <c r="C30" s="62">
        <v>15735</v>
      </c>
      <c r="D30" s="64">
        <v>18.68343247960674</v>
      </c>
      <c r="E30" s="62">
        <v>15117</v>
      </c>
      <c r="F30" s="64">
        <v>17.818876197885356</v>
      </c>
      <c r="G30" s="62">
        <v>43934</v>
      </c>
      <c r="H30" s="62">
        <v>5183</v>
      </c>
      <c r="I30" s="64">
        <v>13.375138706097907</v>
      </c>
      <c r="J30" s="62">
        <v>7594</v>
      </c>
      <c r="K30" s="64">
        <v>20.897083104017611</v>
      </c>
      <c r="L30" s="62">
        <v>56020</v>
      </c>
      <c r="M30" s="62">
        <v>10552</v>
      </c>
      <c r="N30" s="64">
        <v>23.207530570950997</v>
      </c>
      <c r="O30" s="62">
        <v>7523</v>
      </c>
      <c r="P30" s="64">
        <v>15.512299729880199</v>
      </c>
    </row>
    <row r="31" spans="1:16" s="26" customFormat="1" ht="12.75" customHeight="1">
      <c r="A31" s="53" t="s">
        <v>83</v>
      </c>
      <c r="B31" s="54">
        <v>9163</v>
      </c>
      <c r="C31" s="54">
        <v>4897</v>
      </c>
      <c r="D31" s="56">
        <v>114.79137365213315</v>
      </c>
      <c r="E31" s="54">
        <v>1324</v>
      </c>
      <c r="F31" s="56">
        <v>16.889909427222861</v>
      </c>
      <c r="G31" s="54">
        <v>3550</v>
      </c>
      <c r="H31" s="54">
        <v>1597</v>
      </c>
      <c r="I31" s="56">
        <v>81.771633384536614</v>
      </c>
      <c r="J31" s="54">
        <v>468</v>
      </c>
      <c r="K31" s="56">
        <v>15.18494484101233</v>
      </c>
      <c r="L31" s="54">
        <v>5613</v>
      </c>
      <c r="M31" s="54">
        <v>3300</v>
      </c>
      <c r="N31" s="56">
        <v>142.67185473411155</v>
      </c>
      <c r="O31" s="54">
        <v>856</v>
      </c>
      <c r="P31" s="56">
        <v>17.994534370401514</v>
      </c>
    </row>
    <row r="32" spans="1:16" s="26" customFormat="1" ht="12.75" customHeight="1">
      <c r="A32" s="65" t="s">
        <v>84</v>
      </c>
      <c r="B32" s="50">
        <v>20563</v>
      </c>
      <c r="C32" s="50">
        <v>5181</v>
      </c>
      <c r="D32" s="52">
        <v>33.682225978416334</v>
      </c>
      <c r="E32" s="50">
        <v>2817</v>
      </c>
      <c r="F32" s="52">
        <v>15.873999774597092</v>
      </c>
      <c r="G32" s="50">
        <v>9453</v>
      </c>
      <c r="H32" s="50">
        <v>1942</v>
      </c>
      <c r="I32" s="52">
        <v>25.855412062308613</v>
      </c>
      <c r="J32" s="50">
        <v>1372</v>
      </c>
      <c r="K32" s="52">
        <v>16.978096770201709</v>
      </c>
      <c r="L32" s="50">
        <v>11110</v>
      </c>
      <c r="M32" s="50">
        <v>3239</v>
      </c>
      <c r="N32" s="52">
        <v>41.151060856307964</v>
      </c>
      <c r="O32" s="50">
        <v>1445</v>
      </c>
      <c r="P32" s="52">
        <v>14.950853595447491</v>
      </c>
    </row>
    <row r="33" spans="1:16" s="26" customFormat="1" ht="12.75" customHeight="1">
      <c r="A33" s="53" t="s">
        <v>85</v>
      </c>
      <c r="B33" s="54">
        <v>17074</v>
      </c>
      <c r="C33" s="54">
        <v>1774</v>
      </c>
      <c r="D33" s="56">
        <v>11.594771241830065</v>
      </c>
      <c r="E33" s="54">
        <v>2745</v>
      </c>
      <c r="F33" s="56">
        <v>19.156954428082908</v>
      </c>
      <c r="G33" s="54">
        <v>7590</v>
      </c>
      <c r="H33" s="54">
        <v>587</v>
      </c>
      <c r="I33" s="56">
        <v>8.3821219477366835</v>
      </c>
      <c r="J33" s="54">
        <v>1244</v>
      </c>
      <c r="K33" s="56">
        <v>19.602899464229434</v>
      </c>
      <c r="L33" s="54">
        <v>9484</v>
      </c>
      <c r="M33" s="54">
        <v>1187</v>
      </c>
      <c r="N33" s="56">
        <v>14.306375798481378</v>
      </c>
      <c r="O33" s="54">
        <v>1501</v>
      </c>
      <c r="P33" s="56">
        <v>18.802455217336842</v>
      </c>
    </row>
    <row r="34" spans="1:16" s="26" customFormat="1" ht="12.75" customHeight="1">
      <c r="A34" s="65" t="s">
        <v>86</v>
      </c>
      <c r="B34" s="50">
        <v>13237</v>
      </c>
      <c r="C34" s="50">
        <v>1163</v>
      </c>
      <c r="D34" s="52">
        <v>9.6322676826238194</v>
      </c>
      <c r="E34" s="50">
        <v>2441</v>
      </c>
      <c r="F34" s="52">
        <v>22.610226009633198</v>
      </c>
      <c r="G34" s="50">
        <v>5611</v>
      </c>
      <c r="H34" s="50">
        <v>255</v>
      </c>
      <c r="I34" s="52">
        <v>4.7610156833457804</v>
      </c>
      <c r="J34" s="50">
        <v>1010</v>
      </c>
      <c r="K34" s="52">
        <v>21.951749619647902</v>
      </c>
      <c r="L34" s="50">
        <v>7626</v>
      </c>
      <c r="M34" s="50">
        <v>908</v>
      </c>
      <c r="N34" s="52">
        <v>13.515927359333135</v>
      </c>
      <c r="O34" s="50">
        <v>1431</v>
      </c>
      <c r="P34" s="52">
        <v>23.099273607748184</v>
      </c>
    </row>
    <row r="35" spans="1:16" s="26" customFormat="1" ht="12.75" customHeight="1">
      <c r="A35" s="53" t="s">
        <v>87</v>
      </c>
      <c r="B35" s="54">
        <v>10136</v>
      </c>
      <c r="C35" s="54">
        <v>645</v>
      </c>
      <c r="D35" s="56">
        <v>6.795911916552523</v>
      </c>
      <c r="E35" s="54">
        <v>1663</v>
      </c>
      <c r="F35" s="56">
        <v>19.627050631417443</v>
      </c>
      <c r="G35" s="54">
        <v>4333</v>
      </c>
      <c r="H35" s="54">
        <v>192</v>
      </c>
      <c r="I35" s="56">
        <v>4.6365612170973192</v>
      </c>
      <c r="J35" s="54">
        <v>916</v>
      </c>
      <c r="K35" s="56">
        <v>26.807140766754461</v>
      </c>
      <c r="L35" s="54">
        <v>5803</v>
      </c>
      <c r="M35" s="54">
        <v>453</v>
      </c>
      <c r="N35" s="56">
        <v>8.4672897196261676</v>
      </c>
      <c r="O35" s="54">
        <v>747</v>
      </c>
      <c r="P35" s="56">
        <v>14.774525316455696</v>
      </c>
    </row>
    <row r="36" spans="1:16" s="26" customFormat="1" ht="12.75" customHeight="1">
      <c r="A36" s="65" t="s">
        <v>88</v>
      </c>
      <c r="B36" s="50">
        <v>8615</v>
      </c>
      <c r="C36" s="50">
        <v>686</v>
      </c>
      <c r="D36" s="52">
        <v>8.6517845882204565</v>
      </c>
      <c r="E36" s="50">
        <v>1277</v>
      </c>
      <c r="F36" s="52">
        <v>17.402562005996185</v>
      </c>
      <c r="G36" s="50">
        <v>3804</v>
      </c>
      <c r="H36" s="50">
        <v>223</v>
      </c>
      <c r="I36" s="52">
        <v>6.2273108070371403</v>
      </c>
      <c r="J36" s="50">
        <v>692</v>
      </c>
      <c r="K36" s="52">
        <v>22.236503856041132</v>
      </c>
      <c r="L36" s="50">
        <v>4811</v>
      </c>
      <c r="M36" s="50">
        <v>463</v>
      </c>
      <c r="N36" s="52">
        <v>10.648574057037719</v>
      </c>
      <c r="O36" s="50">
        <v>585</v>
      </c>
      <c r="P36" s="52">
        <v>13.842877425461429</v>
      </c>
    </row>
    <row r="37" spans="1:16" s="26" customFormat="1" ht="12.75" customHeight="1">
      <c r="A37" s="53" t="s">
        <v>89</v>
      </c>
      <c r="B37" s="54">
        <v>7968</v>
      </c>
      <c r="C37" s="54">
        <v>617</v>
      </c>
      <c r="D37" s="56">
        <v>8.3934158617875116</v>
      </c>
      <c r="E37" s="54">
        <v>997</v>
      </c>
      <c r="F37" s="56">
        <v>14.302108736192798</v>
      </c>
      <c r="G37" s="54">
        <v>3568</v>
      </c>
      <c r="H37" s="54">
        <v>246</v>
      </c>
      <c r="I37" s="56">
        <v>7.405177603853101</v>
      </c>
      <c r="J37" s="54">
        <v>595</v>
      </c>
      <c r="K37" s="56">
        <v>20.013454423141606</v>
      </c>
      <c r="L37" s="54">
        <v>4400</v>
      </c>
      <c r="M37" s="54">
        <v>371</v>
      </c>
      <c r="N37" s="56">
        <v>9.2082402581285674</v>
      </c>
      <c r="O37" s="54">
        <v>402</v>
      </c>
      <c r="P37" s="56">
        <v>10.055027513756878</v>
      </c>
    </row>
    <row r="38" spans="1:16" s="26" customFormat="1" ht="12.75" customHeight="1">
      <c r="A38" s="65" t="s">
        <v>90</v>
      </c>
      <c r="B38" s="50">
        <v>6319</v>
      </c>
      <c r="C38" s="50">
        <v>360</v>
      </c>
      <c r="D38" s="52">
        <v>6.0412820943111258</v>
      </c>
      <c r="E38" s="50">
        <v>825</v>
      </c>
      <c r="F38" s="52">
        <v>15.016381507098654</v>
      </c>
      <c r="G38" s="50">
        <v>2890</v>
      </c>
      <c r="H38" s="50">
        <v>85</v>
      </c>
      <c r="I38" s="52">
        <v>3.0303030303030303</v>
      </c>
      <c r="J38" s="50">
        <v>599</v>
      </c>
      <c r="K38" s="52">
        <v>26.145787865560891</v>
      </c>
      <c r="L38" s="50">
        <v>3429</v>
      </c>
      <c r="M38" s="50">
        <v>275</v>
      </c>
      <c r="N38" s="52">
        <v>8.7190868738110332</v>
      </c>
      <c r="O38" s="50">
        <v>226</v>
      </c>
      <c r="P38" s="52">
        <v>7.0558851077115206</v>
      </c>
    </row>
    <row r="39" spans="1:16" s="26" customFormat="1" ht="12.75" customHeight="1">
      <c r="A39" s="53" t="s">
        <v>91</v>
      </c>
      <c r="B39" s="54">
        <v>4147</v>
      </c>
      <c r="C39" s="54">
        <v>211</v>
      </c>
      <c r="D39" s="56">
        <v>5.3607723577235769</v>
      </c>
      <c r="E39" s="54">
        <v>539</v>
      </c>
      <c r="F39" s="56">
        <v>14.939024390243903</v>
      </c>
      <c r="G39" s="54">
        <v>1899</v>
      </c>
      <c r="H39" s="54">
        <v>56</v>
      </c>
      <c r="I39" s="56">
        <v>3.0385241454150842</v>
      </c>
      <c r="J39" s="54">
        <v>393</v>
      </c>
      <c r="K39" s="56">
        <v>26.095617529880478</v>
      </c>
      <c r="L39" s="54">
        <v>2248</v>
      </c>
      <c r="M39" s="54">
        <v>155</v>
      </c>
      <c r="N39" s="56">
        <v>7.4056378404204493</v>
      </c>
      <c r="O39" s="54">
        <v>146</v>
      </c>
      <c r="P39" s="56">
        <v>6.9457659372026646</v>
      </c>
    </row>
    <row r="40" spans="1:16" s="26" customFormat="1" ht="12.75" customHeight="1">
      <c r="A40" s="65" t="s">
        <v>92</v>
      </c>
      <c r="B40" s="50">
        <v>2091</v>
      </c>
      <c r="C40" s="50">
        <v>161</v>
      </c>
      <c r="D40" s="52">
        <v>8.3419689119170979</v>
      </c>
      <c r="E40" s="50">
        <v>338</v>
      </c>
      <c r="F40" s="52">
        <v>19.281232173416999</v>
      </c>
      <c r="G40" s="50">
        <v>951</v>
      </c>
      <c r="H40" s="50">
        <v>2</v>
      </c>
      <c r="I40" s="52">
        <v>0.21074815595363541</v>
      </c>
      <c r="J40" s="50">
        <v>244</v>
      </c>
      <c r="K40" s="52">
        <v>34.512022630834515</v>
      </c>
      <c r="L40" s="50">
        <v>1140</v>
      </c>
      <c r="M40" s="50">
        <v>159</v>
      </c>
      <c r="N40" s="52">
        <v>16.207951070336392</v>
      </c>
      <c r="O40" s="50">
        <v>94</v>
      </c>
      <c r="P40" s="52">
        <v>8.9866156787762907</v>
      </c>
    </row>
    <row r="41" spans="1:16" s="26" customFormat="1" ht="12.75" customHeight="1">
      <c r="A41" s="53" t="s">
        <v>354</v>
      </c>
      <c r="B41" s="54">
        <v>641</v>
      </c>
      <c r="C41" s="54">
        <v>40</v>
      </c>
      <c r="D41" s="56">
        <v>6.6555740432612316</v>
      </c>
      <c r="E41" s="54">
        <v>151</v>
      </c>
      <c r="F41" s="56">
        <v>30.816326530612244</v>
      </c>
      <c r="G41" s="54">
        <v>285</v>
      </c>
      <c r="H41" s="54">
        <v>-2</v>
      </c>
      <c r="I41" s="56">
        <v>-0.69686411149825789</v>
      </c>
      <c r="J41" s="54">
        <v>61</v>
      </c>
      <c r="K41" s="56">
        <v>27.232142857142858</v>
      </c>
      <c r="L41" s="54">
        <v>356</v>
      </c>
      <c r="M41" s="54">
        <v>42</v>
      </c>
      <c r="N41" s="56">
        <v>13.375796178343949</v>
      </c>
      <c r="O41" s="54">
        <v>90</v>
      </c>
      <c r="P41" s="56">
        <v>33.834586466165412</v>
      </c>
    </row>
    <row r="42" spans="1:16" s="26" customFormat="1" ht="12.75" customHeight="1">
      <c r="A42" s="118" t="s">
        <v>94</v>
      </c>
      <c r="B42" s="119">
        <v>29726</v>
      </c>
      <c r="C42" s="120">
        <v>10078</v>
      </c>
      <c r="D42" s="121">
        <v>51.292752442996743</v>
      </c>
      <c r="E42" s="120">
        <v>4141</v>
      </c>
      <c r="F42" s="121">
        <v>16.185264803595857</v>
      </c>
      <c r="G42" s="119">
        <v>13003</v>
      </c>
      <c r="H42" s="120">
        <v>3539</v>
      </c>
      <c r="I42" s="121">
        <v>37.394336432797971</v>
      </c>
      <c r="J42" s="120">
        <v>1840</v>
      </c>
      <c r="K42" s="121">
        <v>16.483024276628147</v>
      </c>
      <c r="L42" s="119">
        <v>16723</v>
      </c>
      <c r="M42" s="120">
        <v>6539</v>
      </c>
      <c r="N42" s="121">
        <v>64.208562450903372</v>
      </c>
      <c r="O42" s="120">
        <v>2301</v>
      </c>
      <c r="P42" s="121">
        <v>15.954791291083067</v>
      </c>
    </row>
    <row r="43" spans="1:16" s="26" customFormat="1" ht="12.75" customHeight="1">
      <c r="A43" s="122" t="s">
        <v>95</v>
      </c>
      <c r="B43" s="123">
        <v>46800</v>
      </c>
      <c r="C43" s="50">
        <v>11852</v>
      </c>
      <c r="D43" s="52">
        <v>33.913242531761476</v>
      </c>
      <c r="E43" s="50">
        <v>6886</v>
      </c>
      <c r="F43" s="52">
        <v>17.252091997795258</v>
      </c>
      <c r="G43" s="123">
        <v>20593</v>
      </c>
      <c r="H43" s="50">
        <v>4126</v>
      </c>
      <c r="I43" s="52">
        <v>25.056172951964534</v>
      </c>
      <c r="J43" s="50">
        <v>3084</v>
      </c>
      <c r="K43" s="52">
        <v>17.613798617853675</v>
      </c>
      <c r="L43" s="123">
        <v>26207</v>
      </c>
      <c r="M43" s="50">
        <v>7726</v>
      </c>
      <c r="N43" s="52">
        <v>41.805097126778854</v>
      </c>
      <c r="O43" s="50">
        <v>3802</v>
      </c>
      <c r="P43" s="52">
        <v>16.969426467306405</v>
      </c>
    </row>
    <row r="44" spans="1:16" s="26" customFormat="1" ht="12.75" customHeight="1">
      <c r="A44" s="93" t="s">
        <v>96</v>
      </c>
      <c r="B44" s="94">
        <v>46275</v>
      </c>
      <c r="C44" s="54">
        <v>3471</v>
      </c>
      <c r="D44" s="56">
        <v>8.1090552284833191</v>
      </c>
      <c r="E44" s="54">
        <v>7203</v>
      </c>
      <c r="F44" s="56">
        <v>18.435196560196559</v>
      </c>
      <c r="G44" s="94">
        <v>20206</v>
      </c>
      <c r="H44" s="54">
        <v>1001</v>
      </c>
      <c r="I44" s="56">
        <v>5.2121843269981776</v>
      </c>
      <c r="J44" s="54">
        <v>3812</v>
      </c>
      <c r="K44" s="56">
        <v>23.252409418079786</v>
      </c>
      <c r="L44" s="94">
        <v>26069</v>
      </c>
      <c r="M44" s="54">
        <v>2470</v>
      </c>
      <c r="N44" s="56">
        <v>10.466545192592907</v>
      </c>
      <c r="O44" s="54">
        <v>3391</v>
      </c>
      <c r="P44" s="56">
        <v>14.952817708792663</v>
      </c>
    </row>
    <row r="45" spans="1:16" s="26" customFormat="1" ht="12.75" customHeight="1">
      <c r="A45" s="122" t="s">
        <v>97</v>
      </c>
      <c r="B45" s="123">
        <v>6238</v>
      </c>
      <c r="C45" s="50">
        <v>372</v>
      </c>
      <c r="D45" s="52">
        <v>6.3416297306512099</v>
      </c>
      <c r="E45" s="50">
        <v>877</v>
      </c>
      <c r="F45" s="52">
        <v>16.358888267114345</v>
      </c>
      <c r="G45" s="123">
        <v>2850</v>
      </c>
      <c r="H45" s="50">
        <v>58</v>
      </c>
      <c r="I45" s="52">
        <v>2.0773638968481376</v>
      </c>
      <c r="J45" s="50">
        <v>637</v>
      </c>
      <c r="K45" s="52">
        <v>28.784455490284682</v>
      </c>
      <c r="L45" s="123">
        <v>3388</v>
      </c>
      <c r="M45" s="50">
        <v>314</v>
      </c>
      <c r="N45" s="52">
        <v>10.214703968770332</v>
      </c>
      <c r="O45" s="50">
        <v>240</v>
      </c>
      <c r="P45" s="52">
        <v>7.6238881829733165</v>
      </c>
    </row>
    <row r="46" spans="1:16" s="26" customFormat="1" ht="12.75" customHeight="1">
      <c r="A46" s="93" t="s">
        <v>98</v>
      </c>
      <c r="B46" s="94">
        <v>99313</v>
      </c>
      <c r="C46" s="54">
        <v>15695</v>
      </c>
      <c r="D46" s="56">
        <v>18.769882082805136</v>
      </c>
      <c r="E46" s="54">
        <v>14966</v>
      </c>
      <c r="F46" s="56">
        <v>17.743369651558442</v>
      </c>
      <c r="G46" s="94">
        <v>43649</v>
      </c>
      <c r="H46" s="54">
        <v>5185</v>
      </c>
      <c r="I46" s="56">
        <v>13.480137271214643</v>
      </c>
      <c r="J46" s="54">
        <v>7533</v>
      </c>
      <c r="K46" s="56">
        <v>20.85779156052719</v>
      </c>
      <c r="L46" s="94">
        <v>55664</v>
      </c>
      <c r="M46" s="54">
        <v>10510</v>
      </c>
      <c r="N46" s="56">
        <v>23.275900252469327</v>
      </c>
      <c r="O46" s="54">
        <v>7433</v>
      </c>
      <c r="P46" s="56">
        <v>15.411250025916942</v>
      </c>
    </row>
    <row r="47" spans="1:16" s="26" customFormat="1" ht="12.75" customHeight="1">
      <c r="A47" s="124" t="s">
        <v>99</v>
      </c>
      <c r="B47" s="125">
        <v>99954</v>
      </c>
      <c r="C47" s="84">
        <v>15735</v>
      </c>
      <c r="D47" s="86">
        <v>18.68343247960674</v>
      </c>
      <c r="E47" s="84">
        <v>15117</v>
      </c>
      <c r="F47" s="86">
        <v>17.818876197885356</v>
      </c>
      <c r="G47" s="125">
        <v>43934</v>
      </c>
      <c r="H47" s="84">
        <v>5183</v>
      </c>
      <c r="I47" s="86">
        <v>13.375138706097907</v>
      </c>
      <c r="J47" s="84">
        <v>7594</v>
      </c>
      <c r="K47" s="86">
        <v>20.897083104017611</v>
      </c>
      <c r="L47" s="125">
        <v>56020</v>
      </c>
      <c r="M47" s="84">
        <v>10552</v>
      </c>
      <c r="N47" s="86">
        <v>23.207530570950997</v>
      </c>
      <c r="O47" s="84">
        <v>7523</v>
      </c>
      <c r="P47" s="86">
        <v>15.512299729880199</v>
      </c>
    </row>
    <row r="48" spans="1:16" s="26" customFormat="1" ht="15" customHeight="1">
      <c r="A48" s="280" t="s">
        <v>154</v>
      </c>
      <c r="B48" s="280"/>
      <c r="C48" s="280"/>
      <c r="D48" s="280"/>
      <c r="E48" s="280"/>
      <c r="F48" s="280"/>
      <c r="G48" s="280"/>
      <c r="H48" s="280"/>
      <c r="I48" s="280"/>
      <c r="J48" s="280"/>
      <c r="K48" s="280"/>
      <c r="L48" s="280"/>
      <c r="M48" s="280"/>
      <c r="N48" s="280"/>
      <c r="O48" s="280"/>
      <c r="P48" s="280"/>
    </row>
    <row r="49" spans="1:16" s="26" customFormat="1" ht="22.5">
      <c r="A49" s="74" t="s">
        <v>359</v>
      </c>
      <c r="B49" s="62">
        <v>92513</v>
      </c>
      <c r="C49" s="62">
        <v>23067</v>
      </c>
      <c r="D49" s="64">
        <v>33.215735967514327</v>
      </c>
      <c r="E49" s="62">
        <v>6176</v>
      </c>
      <c r="F49" s="64">
        <v>7.153364142835632</v>
      </c>
      <c r="G49" s="62">
        <v>48008</v>
      </c>
      <c r="H49" s="62">
        <v>11805</v>
      </c>
      <c r="I49" s="64">
        <v>32.607794934121479</v>
      </c>
      <c r="J49" s="62">
        <v>3211</v>
      </c>
      <c r="K49" s="64">
        <v>7.1678907069669844</v>
      </c>
      <c r="L49" s="62">
        <v>44505</v>
      </c>
      <c r="M49" s="62">
        <v>11262</v>
      </c>
      <c r="N49" s="64">
        <v>33.87780886201606</v>
      </c>
      <c r="O49" s="62">
        <v>2965</v>
      </c>
      <c r="P49" s="64">
        <v>7.1376986037554166</v>
      </c>
    </row>
    <row r="50" spans="1:16" s="26" customFormat="1" ht="12.75" customHeight="1">
      <c r="A50" s="53" t="s">
        <v>83</v>
      </c>
      <c r="B50" s="54">
        <v>9036</v>
      </c>
      <c r="C50" s="54">
        <v>4934</v>
      </c>
      <c r="D50" s="56">
        <v>120.28278888347148</v>
      </c>
      <c r="E50" s="54">
        <v>830</v>
      </c>
      <c r="F50" s="56">
        <v>10.114550329027541</v>
      </c>
      <c r="G50" s="54">
        <v>3927</v>
      </c>
      <c r="H50" s="54">
        <v>1998</v>
      </c>
      <c r="I50" s="56">
        <v>103.57698289269051</v>
      </c>
      <c r="J50" s="54">
        <v>325</v>
      </c>
      <c r="K50" s="56">
        <v>9.0227651304830658</v>
      </c>
      <c r="L50" s="54">
        <v>5109</v>
      </c>
      <c r="M50" s="54">
        <v>2936</v>
      </c>
      <c r="N50" s="56">
        <v>135.11274735388864</v>
      </c>
      <c r="O50" s="54">
        <v>505</v>
      </c>
      <c r="P50" s="56">
        <v>10.968722849695917</v>
      </c>
    </row>
    <row r="51" spans="1:16" s="26" customFormat="1" ht="12.75" customHeight="1">
      <c r="A51" s="65" t="s">
        <v>84</v>
      </c>
      <c r="B51" s="50">
        <v>23064</v>
      </c>
      <c r="C51" s="50">
        <v>8604</v>
      </c>
      <c r="D51" s="52">
        <v>59.502074688796682</v>
      </c>
      <c r="E51" s="50">
        <v>1955</v>
      </c>
      <c r="F51" s="52">
        <v>9.261452461035578</v>
      </c>
      <c r="G51" s="50">
        <v>11928</v>
      </c>
      <c r="H51" s="50">
        <v>4526</v>
      </c>
      <c r="I51" s="52">
        <v>61.145636314509595</v>
      </c>
      <c r="J51" s="50">
        <v>999</v>
      </c>
      <c r="K51" s="52">
        <v>9.1408180071369749</v>
      </c>
      <c r="L51" s="50">
        <v>11136</v>
      </c>
      <c r="M51" s="50">
        <v>4078</v>
      </c>
      <c r="N51" s="52">
        <v>57.778407480872765</v>
      </c>
      <c r="O51" s="50">
        <v>956</v>
      </c>
      <c r="P51" s="52">
        <v>9.3909626719056973</v>
      </c>
    </row>
    <row r="52" spans="1:16" s="26" customFormat="1" ht="12.75" customHeight="1">
      <c r="A52" s="53" t="s">
        <v>85</v>
      </c>
      <c r="B52" s="54">
        <v>14270</v>
      </c>
      <c r="C52" s="54">
        <v>2722</v>
      </c>
      <c r="D52" s="56">
        <v>23.571181156910288</v>
      </c>
      <c r="E52" s="54">
        <v>759</v>
      </c>
      <c r="F52" s="56">
        <v>5.617644881948042</v>
      </c>
      <c r="G52" s="54">
        <v>7447</v>
      </c>
      <c r="H52" s="54">
        <v>1497</v>
      </c>
      <c r="I52" s="56">
        <v>25.159663865546218</v>
      </c>
      <c r="J52" s="54">
        <v>345</v>
      </c>
      <c r="K52" s="56">
        <v>4.8577865390030981</v>
      </c>
      <c r="L52" s="54">
        <v>6823</v>
      </c>
      <c r="M52" s="54">
        <v>1225</v>
      </c>
      <c r="N52" s="56">
        <v>21.882815291175419</v>
      </c>
      <c r="O52" s="54">
        <v>414</v>
      </c>
      <c r="P52" s="56">
        <v>6.4596660945545326</v>
      </c>
    </row>
    <row r="53" spans="1:16" s="26" customFormat="1" ht="12.75" customHeight="1">
      <c r="A53" s="65" t="s">
        <v>86</v>
      </c>
      <c r="B53" s="50">
        <v>10082</v>
      </c>
      <c r="C53" s="50">
        <v>1699</v>
      </c>
      <c r="D53" s="52">
        <v>20.267207443635929</v>
      </c>
      <c r="E53" s="50">
        <v>820</v>
      </c>
      <c r="F53" s="52">
        <v>8.8533793996976886</v>
      </c>
      <c r="G53" s="50">
        <v>5164</v>
      </c>
      <c r="H53" s="50">
        <v>977</v>
      </c>
      <c r="I53" s="52">
        <v>23.334129448292334</v>
      </c>
      <c r="J53" s="50">
        <v>495</v>
      </c>
      <c r="K53" s="52">
        <v>10.60184193617477</v>
      </c>
      <c r="L53" s="50">
        <v>4918</v>
      </c>
      <c r="M53" s="50">
        <v>722</v>
      </c>
      <c r="N53" s="52">
        <v>17.206863679694948</v>
      </c>
      <c r="O53" s="50">
        <v>325</v>
      </c>
      <c r="P53" s="52">
        <v>7.0759851948617465</v>
      </c>
    </row>
    <row r="54" spans="1:16" s="26" customFormat="1" ht="12.75" customHeight="1">
      <c r="A54" s="53" t="s">
        <v>87</v>
      </c>
      <c r="B54" s="54">
        <v>8027</v>
      </c>
      <c r="C54" s="54">
        <v>1223</v>
      </c>
      <c r="D54" s="56">
        <v>17.974720752498531</v>
      </c>
      <c r="E54" s="54">
        <v>656</v>
      </c>
      <c r="F54" s="56">
        <v>8.8997422330755658</v>
      </c>
      <c r="G54" s="54">
        <v>4193</v>
      </c>
      <c r="H54" s="54">
        <v>647</v>
      </c>
      <c r="I54" s="56">
        <v>18.245910885504795</v>
      </c>
      <c r="J54" s="54">
        <v>378</v>
      </c>
      <c r="K54" s="56">
        <v>9.9082568807339442</v>
      </c>
      <c r="L54" s="54">
        <v>3834</v>
      </c>
      <c r="M54" s="54">
        <v>576</v>
      </c>
      <c r="N54" s="56">
        <v>17.679558011049725</v>
      </c>
      <c r="O54" s="54">
        <v>278</v>
      </c>
      <c r="P54" s="56">
        <v>7.8177727784026994</v>
      </c>
    </row>
    <row r="55" spans="1:16" s="26" customFormat="1" ht="12.75" customHeight="1">
      <c r="A55" s="65" t="s">
        <v>88</v>
      </c>
      <c r="B55" s="50">
        <v>7075</v>
      </c>
      <c r="C55" s="50">
        <v>923</v>
      </c>
      <c r="D55" s="52">
        <v>15.003250975292588</v>
      </c>
      <c r="E55" s="50">
        <v>109</v>
      </c>
      <c r="F55" s="52">
        <v>1.5647430376112548</v>
      </c>
      <c r="G55" s="50">
        <v>3783</v>
      </c>
      <c r="H55" s="50">
        <v>461</v>
      </c>
      <c r="I55" s="52">
        <v>13.877182420228777</v>
      </c>
      <c r="J55" s="50">
        <v>9</v>
      </c>
      <c r="K55" s="52">
        <v>0.23847376788553259</v>
      </c>
      <c r="L55" s="50">
        <v>3292</v>
      </c>
      <c r="M55" s="50">
        <v>462</v>
      </c>
      <c r="N55" s="52">
        <v>16.325088339222614</v>
      </c>
      <c r="O55" s="50">
        <v>100</v>
      </c>
      <c r="P55" s="52">
        <v>3.1328320802005014</v>
      </c>
    </row>
    <row r="56" spans="1:16" s="26" customFormat="1" ht="12.75" customHeight="1">
      <c r="A56" s="53" t="s">
        <v>89</v>
      </c>
      <c r="B56" s="54">
        <v>7114</v>
      </c>
      <c r="C56" s="54">
        <v>857</v>
      </c>
      <c r="D56" s="56">
        <v>13.696659741089979</v>
      </c>
      <c r="E56" s="54">
        <v>50</v>
      </c>
      <c r="F56" s="56">
        <v>0.70781426953567383</v>
      </c>
      <c r="G56" s="54">
        <v>3952</v>
      </c>
      <c r="H56" s="54">
        <v>538</v>
      </c>
      <c r="I56" s="56">
        <v>15.758640890451083</v>
      </c>
      <c r="J56" s="54">
        <v>62</v>
      </c>
      <c r="K56" s="56">
        <v>1.5938303341902313</v>
      </c>
      <c r="L56" s="54">
        <v>3162</v>
      </c>
      <c r="M56" s="54">
        <v>319</v>
      </c>
      <c r="N56" s="56">
        <v>11.220541681322546</v>
      </c>
      <c r="O56" s="54">
        <v>-12</v>
      </c>
      <c r="P56" s="56">
        <v>-0.3780718336483932</v>
      </c>
    </row>
    <row r="57" spans="1:16" s="26" customFormat="1" ht="12.75" customHeight="1">
      <c r="A57" s="65" t="s">
        <v>90</v>
      </c>
      <c r="B57" s="50">
        <v>5995</v>
      </c>
      <c r="C57" s="50">
        <v>939</v>
      </c>
      <c r="D57" s="52">
        <v>18.571993670886076</v>
      </c>
      <c r="E57" s="50">
        <v>349</v>
      </c>
      <c r="F57" s="52">
        <v>6.1813673397095288</v>
      </c>
      <c r="G57" s="50">
        <v>3388</v>
      </c>
      <c r="H57" s="50">
        <v>524</v>
      </c>
      <c r="I57" s="52">
        <v>18.296089385474861</v>
      </c>
      <c r="J57" s="50">
        <v>184</v>
      </c>
      <c r="K57" s="52">
        <v>5.7428214731585516</v>
      </c>
      <c r="L57" s="50">
        <v>2607</v>
      </c>
      <c r="M57" s="50">
        <v>415</v>
      </c>
      <c r="N57" s="52">
        <v>18.932481751824817</v>
      </c>
      <c r="O57" s="50">
        <v>165</v>
      </c>
      <c r="P57" s="52">
        <v>6.756756756756757</v>
      </c>
    </row>
    <row r="58" spans="1:16" s="26" customFormat="1" ht="12.75" customHeight="1">
      <c r="A58" s="53" t="s">
        <v>91</v>
      </c>
      <c r="B58" s="54">
        <v>4215</v>
      </c>
      <c r="C58" s="54">
        <v>690</v>
      </c>
      <c r="D58" s="56">
        <v>19.574468085106382</v>
      </c>
      <c r="E58" s="54">
        <v>312</v>
      </c>
      <c r="F58" s="56">
        <v>7.9938508839354343</v>
      </c>
      <c r="G58" s="54">
        <v>2385</v>
      </c>
      <c r="H58" s="54">
        <v>367</v>
      </c>
      <c r="I58" s="56">
        <v>18.186323092170465</v>
      </c>
      <c r="J58" s="54">
        <v>202</v>
      </c>
      <c r="K58" s="56">
        <v>9.2533211177278982</v>
      </c>
      <c r="L58" s="54">
        <v>1830</v>
      </c>
      <c r="M58" s="54">
        <v>323</v>
      </c>
      <c r="N58" s="56">
        <v>21.433311214333113</v>
      </c>
      <c r="O58" s="54">
        <v>110</v>
      </c>
      <c r="P58" s="56">
        <v>6.3953488372093021</v>
      </c>
    </row>
    <row r="59" spans="1:16" s="26" customFormat="1" ht="12.75" customHeight="1">
      <c r="A59" s="65" t="s">
        <v>92</v>
      </c>
      <c r="B59" s="50">
        <v>2616</v>
      </c>
      <c r="C59" s="50">
        <v>338</v>
      </c>
      <c r="D59" s="52">
        <v>14.837576821773485</v>
      </c>
      <c r="E59" s="50">
        <v>182</v>
      </c>
      <c r="F59" s="52">
        <v>7.4774034511092848</v>
      </c>
      <c r="G59" s="50">
        <v>1327</v>
      </c>
      <c r="H59" s="50">
        <v>151</v>
      </c>
      <c r="I59" s="52">
        <v>12.84013605442177</v>
      </c>
      <c r="J59" s="50">
        <v>92</v>
      </c>
      <c r="K59" s="52">
        <v>7.4493927125506074</v>
      </c>
      <c r="L59" s="50">
        <v>1289</v>
      </c>
      <c r="M59" s="50">
        <v>187</v>
      </c>
      <c r="N59" s="52">
        <v>16.969147005444647</v>
      </c>
      <c r="O59" s="50">
        <v>90</v>
      </c>
      <c r="P59" s="52">
        <v>7.5062552126772308</v>
      </c>
    </row>
    <row r="60" spans="1:16" s="26" customFormat="1" ht="12.75" customHeight="1">
      <c r="A60" s="53" t="s">
        <v>354</v>
      </c>
      <c r="B60" s="54">
        <v>1019</v>
      </c>
      <c r="C60" s="54">
        <v>138</v>
      </c>
      <c r="D60" s="56">
        <v>15.664018161180477</v>
      </c>
      <c r="E60" s="54">
        <v>154</v>
      </c>
      <c r="F60" s="56">
        <v>17.803468208092486</v>
      </c>
      <c r="G60" s="54">
        <v>514</v>
      </c>
      <c r="H60" s="54">
        <v>119</v>
      </c>
      <c r="I60" s="56">
        <v>30.126582278481013</v>
      </c>
      <c r="J60" s="54">
        <v>120</v>
      </c>
      <c r="K60" s="56">
        <v>30.456852791878173</v>
      </c>
      <c r="L60" s="54">
        <v>505</v>
      </c>
      <c r="M60" s="54">
        <v>19</v>
      </c>
      <c r="N60" s="56">
        <v>3.9094650205761319</v>
      </c>
      <c r="O60" s="54">
        <v>34</v>
      </c>
      <c r="P60" s="56">
        <v>7.2186836518046711</v>
      </c>
    </row>
    <row r="61" spans="1:16" s="26" customFormat="1" ht="12.75" customHeight="1">
      <c r="A61" s="118" t="s">
        <v>94</v>
      </c>
      <c r="B61" s="119">
        <v>32100</v>
      </c>
      <c r="C61" s="120">
        <v>13538</v>
      </c>
      <c r="D61" s="121">
        <v>72.933951082857448</v>
      </c>
      <c r="E61" s="120">
        <v>2785</v>
      </c>
      <c r="F61" s="121">
        <v>9.5002558417192571</v>
      </c>
      <c r="G61" s="119">
        <v>15855</v>
      </c>
      <c r="H61" s="120">
        <v>6524</v>
      </c>
      <c r="I61" s="121">
        <v>69.917479369842454</v>
      </c>
      <c r="J61" s="120">
        <v>1324</v>
      </c>
      <c r="K61" s="121">
        <v>9.1115546073910956</v>
      </c>
      <c r="L61" s="119">
        <v>16245</v>
      </c>
      <c r="M61" s="120">
        <v>7014</v>
      </c>
      <c r="N61" s="121">
        <v>75.983100422489443</v>
      </c>
      <c r="O61" s="120">
        <v>1461</v>
      </c>
      <c r="P61" s="121">
        <v>9.8823051948051948</v>
      </c>
    </row>
    <row r="62" spans="1:16" s="26" customFormat="1" ht="12.75" customHeight="1">
      <c r="A62" s="122" t="s">
        <v>95</v>
      </c>
      <c r="B62" s="123">
        <v>46370</v>
      </c>
      <c r="C62" s="50">
        <v>16260</v>
      </c>
      <c r="D62" s="52">
        <v>54.001992693457325</v>
      </c>
      <c r="E62" s="50">
        <v>3544</v>
      </c>
      <c r="F62" s="52">
        <v>8.2753467519730997</v>
      </c>
      <c r="G62" s="123">
        <v>23302</v>
      </c>
      <c r="H62" s="50">
        <v>8021</v>
      </c>
      <c r="I62" s="52">
        <v>52.490020286630454</v>
      </c>
      <c r="J62" s="50">
        <v>1669</v>
      </c>
      <c r="K62" s="52">
        <v>7.7150649470716033</v>
      </c>
      <c r="L62" s="123">
        <v>23068</v>
      </c>
      <c r="M62" s="50">
        <v>8239</v>
      </c>
      <c r="N62" s="52">
        <v>55.560051250927238</v>
      </c>
      <c r="O62" s="50">
        <v>1875</v>
      </c>
      <c r="P62" s="52">
        <v>8.8472608880290657</v>
      </c>
    </row>
    <row r="63" spans="1:16" s="26" customFormat="1" ht="12.75" customHeight="1">
      <c r="A63" s="93" t="s">
        <v>96</v>
      </c>
      <c r="B63" s="94">
        <v>38293</v>
      </c>
      <c r="C63" s="54">
        <v>5641</v>
      </c>
      <c r="D63" s="56">
        <v>17.276123974029154</v>
      </c>
      <c r="E63" s="54">
        <v>1984</v>
      </c>
      <c r="F63" s="56">
        <v>5.4642099754881706</v>
      </c>
      <c r="G63" s="94">
        <v>20480</v>
      </c>
      <c r="H63" s="54">
        <v>3147</v>
      </c>
      <c r="I63" s="56">
        <v>18.156118386892057</v>
      </c>
      <c r="J63" s="54">
        <v>1128</v>
      </c>
      <c r="K63" s="56">
        <v>5.8288548987184789</v>
      </c>
      <c r="L63" s="94">
        <v>17813</v>
      </c>
      <c r="M63" s="54">
        <v>2494</v>
      </c>
      <c r="N63" s="56">
        <v>16.280436059795026</v>
      </c>
      <c r="O63" s="54">
        <v>856</v>
      </c>
      <c r="P63" s="56">
        <v>5.0480627469481627</v>
      </c>
    </row>
    <row r="64" spans="1:16" s="26" customFormat="1" ht="12.75" customHeight="1">
      <c r="A64" s="122" t="s">
        <v>97</v>
      </c>
      <c r="B64" s="123">
        <v>6831</v>
      </c>
      <c r="C64" s="50">
        <v>1028</v>
      </c>
      <c r="D64" s="52">
        <v>17.714975012924349</v>
      </c>
      <c r="E64" s="50">
        <v>494</v>
      </c>
      <c r="F64" s="52">
        <v>7.7954868234180212</v>
      </c>
      <c r="G64" s="123">
        <v>3712</v>
      </c>
      <c r="H64" s="50">
        <v>518</v>
      </c>
      <c r="I64" s="52">
        <v>16.217908578584847</v>
      </c>
      <c r="J64" s="50">
        <v>294</v>
      </c>
      <c r="K64" s="52">
        <v>8.601521357519017</v>
      </c>
      <c r="L64" s="123">
        <v>3119</v>
      </c>
      <c r="M64" s="50">
        <v>510</v>
      </c>
      <c r="N64" s="52">
        <v>19.547719432732848</v>
      </c>
      <c r="O64" s="50">
        <v>200</v>
      </c>
      <c r="P64" s="52">
        <v>6.8516615279205206</v>
      </c>
    </row>
    <row r="65" spans="1:16" s="26" customFormat="1" ht="12.75" customHeight="1">
      <c r="A65" s="93" t="s">
        <v>98</v>
      </c>
      <c r="B65" s="94">
        <v>91494</v>
      </c>
      <c r="C65" s="54">
        <v>22929</v>
      </c>
      <c r="D65" s="56">
        <v>33.441260118136078</v>
      </c>
      <c r="E65" s="54">
        <v>6022</v>
      </c>
      <c r="F65" s="56">
        <v>7.045582178959191</v>
      </c>
      <c r="G65" s="94">
        <v>47494</v>
      </c>
      <c r="H65" s="54">
        <v>11686</v>
      </c>
      <c r="I65" s="56">
        <v>32.635165326184094</v>
      </c>
      <c r="J65" s="54">
        <v>3091</v>
      </c>
      <c r="K65" s="56">
        <v>6.96124135756593</v>
      </c>
      <c r="L65" s="94">
        <v>44000</v>
      </c>
      <c r="M65" s="54">
        <v>11243</v>
      </c>
      <c r="N65" s="56">
        <v>34.322434899410815</v>
      </c>
      <c r="O65" s="54">
        <v>2931</v>
      </c>
      <c r="P65" s="56">
        <v>7.1367698263897346</v>
      </c>
    </row>
    <row r="66" spans="1:16" s="26" customFormat="1" ht="12.75" customHeight="1">
      <c r="A66" s="124" t="s">
        <v>99</v>
      </c>
      <c r="B66" s="125">
        <v>92513</v>
      </c>
      <c r="C66" s="84">
        <v>23067</v>
      </c>
      <c r="D66" s="86">
        <v>33.215735967514327</v>
      </c>
      <c r="E66" s="84">
        <v>6176</v>
      </c>
      <c r="F66" s="86">
        <v>7.153364142835632</v>
      </c>
      <c r="G66" s="125">
        <v>48008</v>
      </c>
      <c r="H66" s="84">
        <v>11805</v>
      </c>
      <c r="I66" s="86">
        <v>32.607794934121479</v>
      </c>
      <c r="J66" s="84">
        <v>3211</v>
      </c>
      <c r="K66" s="86">
        <v>7.1678907069669844</v>
      </c>
      <c r="L66" s="125">
        <v>44505</v>
      </c>
      <c r="M66" s="84">
        <v>11262</v>
      </c>
      <c r="N66" s="86">
        <v>33.87780886201606</v>
      </c>
      <c r="O66" s="84">
        <v>2965</v>
      </c>
      <c r="P66" s="86">
        <v>7.1376986037554166</v>
      </c>
    </row>
    <row r="67" spans="1:16" s="26" customFormat="1" ht="12.75" customHeight="1">
      <c r="A67" s="126"/>
      <c r="B67" s="113"/>
      <c r="C67" s="113"/>
      <c r="D67" s="113"/>
      <c r="E67" s="113"/>
      <c r="F67" s="113"/>
      <c r="G67" s="113"/>
      <c r="H67" s="113"/>
      <c r="I67" s="113"/>
      <c r="J67" s="113"/>
      <c r="K67" s="113"/>
      <c r="L67" s="113"/>
      <c r="M67" s="113"/>
      <c r="N67" s="113"/>
      <c r="O67" s="113"/>
      <c r="P67" s="113"/>
    </row>
    <row r="68" spans="1:16" s="114" customFormat="1" ht="12.75">
      <c r="A68" s="104" t="s">
        <v>139</v>
      </c>
      <c r="B68" s="104"/>
      <c r="C68" s="104"/>
      <c r="D68" s="104"/>
      <c r="E68" s="104"/>
      <c r="F68" s="104"/>
      <c r="G68" s="104"/>
      <c r="H68" s="104"/>
      <c r="I68" s="104"/>
      <c r="J68" s="104"/>
      <c r="K68" s="104"/>
      <c r="L68" s="104"/>
      <c r="M68" s="104"/>
      <c r="N68" s="104"/>
      <c r="O68" s="104"/>
      <c r="P68" s="104"/>
    </row>
    <row r="69" spans="1:16" s="114" customFormat="1" ht="12.75">
      <c r="A69" s="104"/>
      <c r="B69" s="104"/>
      <c r="C69" s="104"/>
      <c r="D69" s="104"/>
      <c r="E69" s="104"/>
      <c r="F69" s="104"/>
      <c r="G69" s="104"/>
      <c r="H69" s="104"/>
      <c r="I69" s="104"/>
      <c r="J69" s="104"/>
      <c r="K69" s="104"/>
      <c r="L69" s="104"/>
      <c r="M69" s="104"/>
      <c r="N69" s="104"/>
      <c r="O69" s="104"/>
      <c r="P69" s="104"/>
    </row>
    <row r="70" spans="1:16" s="114" customFormat="1" ht="12.75">
      <c r="A70" s="104"/>
      <c r="B70" s="104"/>
      <c r="C70" s="106"/>
      <c r="D70" s="107"/>
      <c r="E70" s="106" t="s">
        <v>63</v>
      </c>
      <c r="F70" s="107"/>
      <c r="G70" s="104"/>
      <c r="H70" s="106"/>
      <c r="I70" s="107"/>
      <c r="J70" s="115"/>
      <c r="K70" s="107"/>
      <c r="L70" s="104"/>
      <c r="M70" s="106"/>
      <c r="N70" s="107"/>
      <c r="O70" s="115"/>
      <c r="P70" s="107"/>
    </row>
    <row r="71" spans="1:16" s="114" customFormat="1" ht="12.75">
      <c r="A71" s="104"/>
      <c r="B71" s="104"/>
      <c r="C71" s="106"/>
      <c r="D71" s="107"/>
      <c r="F71" s="107"/>
      <c r="G71" s="104"/>
      <c r="H71" s="106"/>
      <c r="I71" s="107"/>
      <c r="J71" s="115"/>
      <c r="K71" s="107"/>
      <c r="L71" s="104"/>
      <c r="M71" s="106"/>
      <c r="N71" s="107"/>
      <c r="O71" s="115"/>
      <c r="P71" s="107"/>
    </row>
    <row r="72" spans="1:16" s="114" customFormat="1" ht="12.75">
      <c r="A72" s="104"/>
      <c r="B72" s="104"/>
      <c r="D72" s="107"/>
      <c r="F72" s="107"/>
      <c r="G72" s="104"/>
      <c r="H72" s="106"/>
      <c r="I72" s="107"/>
      <c r="J72" s="115"/>
      <c r="K72" s="107"/>
      <c r="L72" s="104"/>
      <c r="M72" s="106"/>
      <c r="N72" s="107"/>
      <c r="O72" s="115"/>
      <c r="P72" s="107"/>
    </row>
  </sheetData>
  <mergeCells count="17">
    <mergeCell ref="A5:K5"/>
    <mergeCell ref="A6:A8"/>
    <mergeCell ref="B6:F6"/>
    <mergeCell ref="G6:K6"/>
    <mergeCell ref="L6:P6"/>
    <mergeCell ref="B7:B8"/>
    <mergeCell ref="C7:D7"/>
    <mergeCell ref="E7:F7"/>
    <mergeCell ref="G7:G8"/>
    <mergeCell ref="H7:I7"/>
    <mergeCell ref="A48:P48"/>
    <mergeCell ref="J7:K7"/>
    <mergeCell ref="L7:L8"/>
    <mergeCell ref="M7:N7"/>
    <mergeCell ref="O7:P7"/>
    <mergeCell ref="A10:P10"/>
    <mergeCell ref="A29:P29"/>
  </mergeCells>
  <hyperlinks>
    <hyperlink ref="M2" location="ÍNDICE!A1" display="VOLVER AL ÍNDICE" xr:uid="{536115D9-E854-4B0F-A9E4-FACCDB87EFB1}"/>
  </hyperlinks>
  <pageMargins left="0.51181102362204722" right="0.51181102362204722" top="0.35433070866141736" bottom="0.35433070866141736" header="0.31496062992125984" footer="0.31496062992125984"/>
  <pageSetup paperSize="9" scale="83" orientation="portrait" r:id="rId1"/>
  <rowBreaks count="1" manualBreakCount="1">
    <brk id="7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4A95-98E9-4DE7-B65F-E17EC1911D0D}">
  <sheetPr codeName="Hoja9">
    <pageSetUpPr fitToPage="1"/>
  </sheetPr>
  <dimension ref="A1:P81"/>
  <sheetViews>
    <sheetView zoomScaleNormal="100" workbookViewId="0"/>
  </sheetViews>
  <sheetFormatPr baseColWidth="10" defaultColWidth="9.140625" defaultRowHeight="15"/>
  <cols>
    <col min="1" max="1" width="21.140625" style="105" customWidth="1"/>
    <col min="2" max="2" width="6.5703125" style="105" bestFit="1" customWidth="1"/>
    <col min="3" max="3" width="6.28515625" style="105" customWidth="1"/>
    <col min="4" max="4" width="5.28515625" style="105" customWidth="1"/>
    <col min="5" max="5" width="6.85546875" style="105" customWidth="1"/>
    <col min="6" max="6" width="5.85546875" style="105" customWidth="1"/>
    <col min="7" max="7" width="6.28515625" style="105" customWidth="1"/>
    <col min="8" max="8" width="6" style="105" customWidth="1"/>
    <col min="9" max="9" width="5.28515625" style="105" customWidth="1"/>
    <col min="10" max="10" width="6.28515625" style="105" customWidth="1"/>
    <col min="11" max="11" width="5.140625" style="105" customWidth="1"/>
    <col min="12" max="12" width="6.5703125" style="105" customWidth="1"/>
    <col min="13" max="13" width="6" style="105" customWidth="1"/>
    <col min="14" max="14" width="5.42578125" style="105" customWidth="1"/>
    <col min="15" max="15" width="6" style="105" customWidth="1"/>
    <col min="16" max="16" width="5.285156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L2" s="108"/>
      <c r="M2" s="24" t="s">
        <v>64</v>
      </c>
    </row>
    <row r="3" spans="1:16" s="1" customFormat="1" ht="18.75" customHeight="1"/>
    <row r="4" spans="1:16" s="1" customFormat="1" ht="18">
      <c r="N4" s="25"/>
      <c r="P4" s="2" t="s">
        <v>394</v>
      </c>
    </row>
    <row r="5" spans="1:16" s="26" customFormat="1" ht="43.5" customHeight="1">
      <c r="A5" s="283" t="s">
        <v>140</v>
      </c>
      <c r="B5" s="283"/>
      <c r="C5" s="283"/>
      <c r="D5" s="283"/>
      <c r="E5" s="283"/>
      <c r="F5" s="283"/>
      <c r="G5" s="283"/>
      <c r="H5" s="283"/>
      <c r="I5" s="283"/>
      <c r="J5" s="283"/>
      <c r="K5" s="283"/>
      <c r="L5" s="283"/>
      <c r="M5" s="109"/>
    </row>
    <row r="6" spans="1:16" s="26" customFormat="1" ht="19.5" customHeight="1">
      <c r="A6" s="274"/>
      <c r="B6" s="277" t="s">
        <v>65</v>
      </c>
      <c r="C6" s="278"/>
      <c r="D6" s="278"/>
      <c r="E6" s="278"/>
      <c r="F6" s="278"/>
      <c r="G6" s="277" t="s">
        <v>66</v>
      </c>
      <c r="H6" s="278"/>
      <c r="I6" s="278"/>
      <c r="J6" s="278"/>
      <c r="K6" s="278"/>
      <c r="L6" s="277" t="s">
        <v>67</v>
      </c>
      <c r="M6" s="278"/>
      <c r="N6" s="278"/>
      <c r="O6" s="278"/>
      <c r="P6" s="278"/>
    </row>
    <row r="7" spans="1:16" s="26" customFormat="1" ht="29.25" customHeight="1">
      <c r="A7" s="27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7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9" customHeight="1">
      <c r="A9" s="110"/>
      <c r="B9" s="110"/>
      <c r="C9" s="110"/>
      <c r="D9" s="110"/>
      <c r="E9" s="110"/>
      <c r="F9" s="110"/>
      <c r="G9" s="110"/>
      <c r="H9" s="110"/>
      <c r="I9" s="110"/>
      <c r="J9" s="110"/>
      <c r="K9" s="110"/>
      <c r="L9" s="110"/>
      <c r="M9" s="110"/>
      <c r="N9" s="110"/>
      <c r="O9" s="110"/>
      <c r="P9" s="110"/>
    </row>
    <row r="10" spans="1:16" s="26" customFormat="1" ht="15" customHeight="1">
      <c r="A10" s="280" t="s">
        <v>141</v>
      </c>
      <c r="B10" s="280"/>
      <c r="C10" s="280"/>
      <c r="D10" s="280"/>
      <c r="E10" s="280"/>
      <c r="F10" s="280"/>
      <c r="G10" s="280"/>
      <c r="H10" s="280"/>
      <c r="I10" s="280"/>
      <c r="J10" s="280"/>
      <c r="K10" s="280"/>
      <c r="L10" s="280"/>
      <c r="M10" s="280"/>
      <c r="N10" s="280"/>
      <c r="O10" s="280"/>
      <c r="P10" s="280"/>
    </row>
    <row r="11" spans="1:16" s="26" customFormat="1" ht="23.25" customHeight="1">
      <c r="A11" s="29" t="s">
        <v>142</v>
      </c>
      <c r="B11" s="30">
        <v>233506</v>
      </c>
      <c r="C11" s="30">
        <v>47787</v>
      </c>
      <c r="D11" s="32">
        <v>25.730808371787486</v>
      </c>
      <c r="E11" s="30">
        <v>25706</v>
      </c>
      <c r="F11" s="32">
        <v>12.370548604427334</v>
      </c>
      <c r="G11" s="30">
        <v>110563</v>
      </c>
      <c r="H11" s="30">
        <v>20944</v>
      </c>
      <c r="I11" s="32">
        <v>23.370044298642028</v>
      </c>
      <c r="J11" s="30">
        <v>12818</v>
      </c>
      <c r="K11" s="32">
        <v>13.113714256483707</v>
      </c>
      <c r="L11" s="30">
        <v>122943</v>
      </c>
      <c r="M11" s="30">
        <v>26843</v>
      </c>
      <c r="N11" s="32">
        <v>27.93236212278876</v>
      </c>
      <c r="O11" s="30">
        <v>12888</v>
      </c>
      <c r="P11" s="32">
        <v>11.71050838217255</v>
      </c>
    </row>
    <row r="12" spans="1:16" s="26" customFormat="1" ht="12.75" customHeight="1">
      <c r="A12" s="33" t="s">
        <v>73</v>
      </c>
      <c r="B12" s="34">
        <v>105814</v>
      </c>
      <c r="C12" s="34">
        <v>17142</v>
      </c>
      <c r="D12" s="36">
        <v>19.331919884518225</v>
      </c>
      <c r="E12" s="34">
        <v>16213</v>
      </c>
      <c r="F12" s="36">
        <v>18.094664122052208</v>
      </c>
      <c r="G12" s="34">
        <v>46727</v>
      </c>
      <c r="H12" s="34">
        <v>5816</v>
      </c>
      <c r="I12" s="36">
        <v>14.216225465033855</v>
      </c>
      <c r="J12" s="34">
        <v>8333</v>
      </c>
      <c r="K12" s="36">
        <v>21.703912069594207</v>
      </c>
      <c r="L12" s="34">
        <v>59087</v>
      </c>
      <c r="M12" s="34">
        <v>11326</v>
      </c>
      <c r="N12" s="36">
        <v>23.713908837754655</v>
      </c>
      <c r="O12" s="34">
        <v>7880</v>
      </c>
      <c r="P12" s="36">
        <v>15.388521100630774</v>
      </c>
    </row>
    <row r="13" spans="1:16" s="26" customFormat="1" ht="12.75" customHeight="1">
      <c r="A13" s="37" t="s">
        <v>74</v>
      </c>
      <c r="B13" s="38">
        <v>101438</v>
      </c>
      <c r="C13" s="38">
        <v>16420</v>
      </c>
      <c r="D13" s="40">
        <v>19.313557129078546</v>
      </c>
      <c r="E13" s="38">
        <v>15645</v>
      </c>
      <c r="F13" s="40">
        <v>18.235753499702774</v>
      </c>
      <c r="G13" s="38">
        <v>44545</v>
      </c>
      <c r="H13" s="38">
        <v>5542</v>
      </c>
      <c r="I13" s="40">
        <v>14.209163397687357</v>
      </c>
      <c r="J13" s="38">
        <v>8194</v>
      </c>
      <c r="K13" s="40">
        <v>22.541333113256858</v>
      </c>
      <c r="L13" s="38">
        <v>56893</v>
      </c>
      <c r="M13" s="38">
        <v>10878</v>
      </c>
      <c r="N13" s="40">
        <v>23.640117353037052</v>
      </c>
      <c r="O13" s="38">
        <v>7451</v>
      </c>
      <c r="P13" s="40">
        <v>15.070183245014361</v>
      </c>
    </row>
    <row r="14" spans="1:16" s="26" customFormat="1" ht="21" customHeight="1">
      <c r="A14" s="37" t="s">
        <v>143</v>
      </c>
      <c r="B14" s="38">
        <v>4376</v>
      </c>
      <c r="C14" s="38">
        <v>722</v>
      </c>
      <c r="D14" s="40">
        <v>19.759168035030104</v>
      </c>
      <c r="E14" s="38">
        <v>568</v>
      </c>
      <c r="F14" s="40">
        <v>14.915966386554622</v>
      </c>
      <c r="G14" s="38">
        <v>2182</v>
      </c>
      <c r="H14" s="38">
        <v>274</v>
      </c>
      <c r="I14" s="40">
        <v>14.360587002096436</v>
      </c>
      <c r="J14" s="38">
        <v>139</v>
      </c>
      <c r="K14" s="40">
        <v>6.8037200195790506</v>
      </c>
      <c r="L14" s="38">
        <v>2194</v>
      </c>
      <c r="M14" s="38">
        <v>448</v>
      </c>
      <c r="N14" s="40">
        <v>25.658648339060711</v>
      </c>
      <c r="O14" s="38">
        <v>429</v>
      </c>
      <c r="P14" s="40">
        <v>24.305949008498583</v>
      </c>
    </row>
    <row r="15" spans="1:16" s="26" customFormat="1" ht="12.75" customHeight="1">
      <c r="A15" s="33" t="s">
        <v>76</v>
      </c>
      <c r="B15" s="34">
        <v>127692</v>
      </c>
      <c r="C15" s="34">
        <v>30645</v>
      </c>
      <c r="D15" s="36">
        <v>31.577483075210981</v>
      </c>
      <c r="E15" s="34">
        <v>9493</v>
      </c>
      <c r="F15" s="36">
        <v>8.0313708237802341</v>
      </c>
      <c r="G15" s="34">
        <v>63836</v>
      </c>
      <c r="H15" s="34">
        <v>15128</v>
      </c>
      <c r="I15" s="36">
        <v>31.05855300977252</v>
      </c>
      <c r="J15" s="34">
        <v>4485</v>
      </c>
      <c r="K15" s="36">
        <v>7.5567387238631198</v>
      </c>
      <c r="L15" s="34">
        <v>63856</v>
      </c>
      <c r="M15" s="34">
        <v>15517</v>
      </c>
      <c r="N15" s="36">
        <v>32.100374438858893</v>
      </c>
      <c r="O15" s="34">
        <v>5008</v>
      </c>
      <c r="P15" s="36">
        <v>8.5100598151169109</v>
      </c>
    </row>
    <row r="16" spans="1:16" s="26" customFormat="1" ht="20.45" customHeight="1">
      <c r="A16" s="41" t="s">
        <v>77</v>
      </c>
      <c r="B16" s="42">
        <v>88036</v>
      </c>
      <c r="C16" s="42">
        <v>25405</v>
      </c>
      <c r="D16" s="44">
        <v>40.562979993932714</v>
      </c>
      <c r="E16" s="42">
        <v>-713</v>
      </c>
      <c r="F16" s="44">
        <v>-0.80338933396432632</v>
      </c>
      <c r="G16" s="42">
        <v>43657</v>
      </c>
      <c r="H16" s="42">
        <v>13189</v>
      </c>
      <c r="I16" s="44">
        <v>43.288039910726006</v>
      </c>
      <c r="J16" s="42">
        <v>-233</v>
      </c>
      <c r="K16" s="44">
        <v>-0.53087263613579405</v>
      </c>
      <c r="L16" s="42">
        <v>44379</v>
      </c>
      <c r="M16" s="42">
        <v>12216</v>
      </c>
      <c r="N16" s="44">
        <v>37.981531573547244</v>
      </c>
      <c r="O16" s="42">
        <v>-480</v>
      </c>
      <c r="P16" s="44">
        <v>-1.0700193941015181</v>
      </c>
    </row>
    <row r="17" spans="1:16" s="26" customFormat="1" ht="18.95" customHeight="1">
      <c r="A17" s="41" t="s">
        <v>78</v>
      </c>
      <c r="B17" s="42">
        <v>1063</v>
      </c>
      <c r="C17" s="42">
        <v>337</v>
      </c>
      <c r="D17" s="44">
        <v>46.418732782369148</v>
      </c>
      <c r="E17" s="42">
        <v>-81</v>
      </c>
      <c r="F17" s="44">
        <v>-7.0804195804195809</v>
      </c>
      <c r="G17" s="42">
        <v>504</v>
      </c>
      <c r="H17" s="42">
        <v>141</v>
      </c>
      <c r="I17" s="44">
        <v>38.84297520661157</v>
      </c>
      <c r="J17" s="42">
        <v>-8</v>
      </c>
      <c r="K17" s="44">
        <v>-1.5625</v>
      </c>
      <c r="L17" s="42">
        <v>559</v>
      </c>
      <c r="M17" s="42">
        <v>196</v>
      </c>
      <c r="N17" s="44">
        <v>53.994490358126718</v>
      </c>
      <c r="O17" s="42">
        <v>-73</v>
      </c>
      <c r="P17" s="44">
        <v>-11.550632911392405</v>
      </c>
    </row>
    <row r="18" spans="1:16" s="26" customFormat="1" ht="12.75" customHeight="1">
      <c r="A18" s="41" t="s">
        <v>79</v>
      </c>
      <c r="B18" s="42">
        <v>38593</v>
      </c>
      <c r="C18" s="42">
        <v>4903</v>
      </c>
      <c r="D18" s="44">
        <v>14.553279905016325</v>
      </c>
      <c r="E18" s="42">
        <v>10287</v>
      </c>
      <c r="F18" s="44">
        <v>36.342118278810148</v>
      </c>
      <c r="G18" s="42">
        <v>19675</v>
      </c>
      <c r="H18" s="42">
        <v>1798</v>
      </c>
      <c r="I18" s="44">
        <v>10.057615931084634</v>
      </c>
      <c r="J18" s="42">
        <v>4726</v>
      </c>
      <c r="K18" s="44">
        <v>31.61415479296274</v>
      </c>
      <c r="L18" s="42">
        <v>18918</v>
      </c>
      <c r="M18" s="42">
        <v>3105</v>
      </c>
      <c r="N18" s="44">
        <v>19.635742743312463</v>
      </c>
      <c r="O18" s="42">
        <v>5561</v>
      </c>
      <c r="P18" s="44">
        <v>41.633600359362134</v>
      </c>
    </row>
    <row r="19" spans="1:16" s="26" customFormat="1" ht="24.75" customHeight="1">
      <c r="A19" s="111" t="s">
        <v>144</v>
      </c>
      <c r="B19" s="46">
        <v>233506</v>
      </c>
      <c r="C19" s="46">
        <v>47787</v>
      </c>
      <c r="D19" s="48">
        <v>25.730808371787486</v>
      </c>
      <c r="E19" s="46">
        <v>25706</v>
      </c>
      <c r="F19" s="48">
        <v>12.370548604427334</v>
      </c>
      <c r="G19" s="46">
        <v>110563</v>
      </c>
      <c r="H19" s="46">
        <v>20944</v>
      </c>
      <c r="I19" s="48">
        <v>23.370044298642028</v>
      </c>
      <c r="J19" s="46">
        <v>12818</v>
      </c>
      <c r="K19" s="48">
        <v>13.113714256483707</v>
      </c>
      <c r="L19" s="46">
        <v>122943</v>
      </c>
      <c r="M19" s="46">
        <v>26843</v>
      </c>
      <c r="N19" s="48">
        <v>27.93236212278876</v>
      </c>
      <c r="O19" s="46">
        <v>12888</v>
      </c>
      <c r="P19" s="48">
        <v>11.71050838217255</v>
      </c>
    </row>
    <row r="20" spans="1:16" s="26" customFormat="1" ht="12.75" customHeight="1">
      <c r="A20" s="33" t="s">
        <v>80</v>
      </c>
      <c r="B20" s="34">
        <v>133891</v>
      </c>
      <c r="C20" s="34">
        <v>21873</v>
      </c>
      <c r="D20" s="36">
        <v>19.526326126158295</v>
      </c>
      <c r="E20" s="34">
        <v>14050</v>
      </c>
      <c r="F20" s="36">
        <v>11.723867457714805</v>
      </c>
      <c r="G20" s="34">
        <v>54829</v>
      </c>
      <c r="H20" s="34">
        <v>8498</v>
      </c>
      <c r="I20" s="36">
        <v>18.341930888605901</v>
      </c>
      <c r="J20" s="34">
        <v>5642</v>
      </c>
      <c r="K20" s="36">
        <v>11.470510500742066</v>
      </c>
      <c r="L20" s="34">
        <v>79062</v>
      </c>
      <c r="M20" s="34">
        <v>13375</v>
      </c>
      <c r="N20" s="36">
        <v>20.361715407919377</v>
      </c>
      <c r="O20" s="34">
        <v>8408</v>
      </c>
      <c r="P20" s="36">
        <v>11.900246270557931</v>
      </c>
    </row>
    <row r="21" spans="1:16" s="26" customFormat="1" ht="12.75" customHeight="1">
      <c r="A21" s="49" t="s">
        <v>73</v>
      </c>
      <c r="B21" s="50">
        <v>53919</v>
      </c>
      <c r="C21" s="50">
        <v>5138</v>
      </c>
      <c r="D21" s="52">
        <v>10.53278940571124</v>
      </c>
      <c r="E21" s="50">
        <v>7735</v>
      </c>
      <c r="F21" s="52">
        <v>16.748224493331023</v>
      </c>
      <c r="G21" s="50">
        <v>19053</v>
      </c>
      <c r="H21" s="50">
        <v>1117</v>
      </c>
      <c r="I21" s="52">
        <v>6.2276984834968774</v>
      </c>
      <c r="J21" s="50">
        <v>2997</v>
      </c>
      <c r="K21" s="52">
        <v>18.665919282511211</v>
      </c>
      <c r="L21" s="50">
        <v>34866</v>
      </c>
      <c r="M21" s="50">
        <v>4021</v>
      </c>
      <c r="N21" s="52">
        <v>13.03614848435727</v>
      </c>
      <c r="O21" s="50">
        <v>4738</v>
      </c>
      <c r="P21" s="52">
        <v>15.726234731810941</v>
      </c>
    </row>
    <row r="22" spans="1:16" s="26" customFormat="1" ht="12.75" customHeight="1">
      <c r="A22" s="49" t="s">
        <v>76</v>
      </c>
      <c r="B22" s="50">
        <v>79972</v>
      </c>
      <c r="C22" s="50">
        <v>16735</v>
      </c>
      <c r="D22" s="52">
        <v>26.463937251925298</v>
      </c>
      <c r="E22" s="50">
        <v>6315</v>
      </c>
      <c r="F22" s="52">
        <v>8.5735232225043099</v>
      </c>
      <c r="G22" s="50">
        <v>35776</v>
      </c>
      <c r="H22" s="50">
        <v>7381</v>
      </c>
      <c r="I22" s="52">
        <v>25.994013030463108</v>
      </c>
      <c r="J22" s="50">
        <v>2645</v>
      </c>
      <c r="K22" s="52">
        <v>7.9834595997706073</v>
      </c>
      <c r="L22" s="50">
        <v>44196</v>
      </c>
      <c r="M22" s="50">
        <v>9354</v>
      </c>
      <c r="N22" s="52">
        <v>26.846908903048046</v>
      </c>
      <c r="O22" s="50">
        <v>3670</v>
      </c>
      <c r="P22" s="52">
        <v>9.0559147214134139</v>
      </c>
    </row>
    <row r="23" spans="1:16" s="26" customFormat="1" ht="12.75" customHeight="1">
      <c r="A23" s="53" t="s">
        <v>81</v>
      </c>
      <c r="B23" s="54">
        <v>76812</v>
      </c>
      <c r="C23" s="54">
        <v>17699</v>
      </c>
      <c r="D23" s="56">
        <v>29.940960533216042</v>
      </c>
      <c r="E23" s="54">
        <v>9341</v>
      </c>
      <c r="F23" s="56">
        <v>13.84446651153829</v>
      </c>
      <c r="G23" s="54">
        <v>45223</v>
      </c>
      <c r="H23" s="54">
        <v>9486</v>
      </c>
      <c r="I23" s="56">
        <v>26.543918068108685</v>
      </c>
      <c r="J23" s="54">
        <v>6027</v>
      </c>
      <c r="K23" s="56">
        <v>15.376569037656903</v>
      </c>
      <c r="L23" s="54">
        <v>31589</v>
      </c>
      <c r="M23" s="54">
        <v>8213</v>
      </c>
      <c r="N23" s="56">
        <v>35.134325804243666</v>
      </c>
      <c r="O23" s="54">
        <v>3314</v>
      </c>
      <c r="P23" s="56">
        <v>11.720601237842617</v>
      </c>
    </row>
    <row r="24" spans="1:16" s="26" customFormat="1" ht="12.75" customHeight="1">
      <c r="A24" s="49" t="s">
        <v>73</v>
      </c>
      <c r="B24" s="50">
        <v>29092</v>
      </c>
      <c r="C24" s="50">
        <v>3789</v>
      </c>
      <c r="D24" s="52">
        <v>14.974508951507726</v>
      </c>
      <c r="E24" s="50">
        <v>6163</v>
      </c>
      <c r="F24" s="52">
        <v>26.878625321645078</v>
      </c>
      <c r="G24" s="50">
        <v>17163</v>
      </c>
      <c r="H24" s="50">
        <v>1739</v>
      </c>
      <c r="I24" s="52">
        <v>11.274636929460581</v>
      </c>
      <c r="J24" s="50">
        <v>4187</v>
      </c>
      <c r="K24" s="52">
        <v>32.267262638717632</v>
      </c>
      <c r="L24" s="50">
        <v>11929</v>
      </c>
      <c r="M24" s="50">
        <v>2050</v>
      </c>
      <c r="N24" s="52">
        <v>20.751088166818505</v>
      </c>
      <c r="O24" s="50">
        <v>1976</v>
      </c>
      <c r="P24" s="52">
        <v>19.853310559630263</v>
      </c>
    </row>
    <row r="25" spans="1:16" s="26" customFormat="1" ht="12.75" customHeight="1">
      <c r="A25" s="37" t="s">
        <v>76</v>
      </c>
      <c r="B25" s="38">
        <v>47720</v>
      </c>
      <c r="C25" s="38">
        <v>13910</v>
      </c>
      <c r="D25" s="40">
        <v>41.141674060928722</v>
      </c>
      <c r="E25" s="38">
        <v>3178</v>
      </c>
      <c r="F25" s="40">
        <v>7.1348390283328094</v>
      </c>
      <c r="G25" s="38">
        <v>28060</v>
      </c>
      <c r="H25" s="38">
        <v>7747</v>
      </c>
      <c r="I25" s="40">
        <v>38.138138138138139</v>
      </c>
      <c r="J25" s="38">
        <v>1840</v>
      </c>
      <c r="K25" s="40">
        <v>7.0175438596491224</v>
      </c>
      <c r="L25" s="38">
        <v>19660</v>
      </c>
      <c r="M25" s="38">
        <v>6163</v>
      </c>
      <c r="N25" s="40">
        <v>45.661998962732461</v>
      </c>
      <c r="O25" s="38">
        <v>1338</v>
      </c>
      <c r="P25" s="40">
        <v>7.3026962122039079</v>
      </c>
    </row>
    <row r="26" spans="1:16" s="26" customFormat="1" ht="12.75" customHeight="1">
      <c r="A26" s="57" t="s">
        <v>82</v>
      </c>
      <c r="B26" s="58">
        <v>22803</v>
      </c>
      <c r="C26" s="58">
        <v>8215</v>
      </c>
      <c r="D26" s="60">
        <v>56.313408280778724</v>
      </c>
      <c r="E26" s="58">
        <v>2315</v>
      </c>
      <c r="F26" s="60">
        <v>11.299297149550958</v>
      </c>
      <c r="G26" s="58">
        <v>10511</v>
      </c>
      <c r="H26" s="58">
        <v>2960</v>
      </c>
      <c r="I26" s="60">
        <v>39.200105946232284</v>
      </c>
      <c r="J26" s="58">
        <v>1149</v>
      </c>
      <c r="K26" s="60">
        <v>12.27301858577227</v>
      </c>
      <c r="L26" s="58">
        <v>12292</v>
      </c>
      <c r="M26" s="58">
        <v>5255</v>
      </c>
      <c r="N26" s="60">
        <v>74.67670882478329</v>
      </c>
      <c r="O26" s="58">
        <v>1166</v>
      </c>
      <c r="P26" s="60">
        <v>10.479956857810533</v>
      </c>
    </row>
    <row r="27" spans="1:16" s="26" customFormat="1" ht="15" customHeight="1">
      <c r="A27" s="280" t="s">
        <v>145</v>
      </c>
      <c r="B27" s="280"/>
      <c r="C27" s="280"/>
      <c r="D27" s="280"/>
      <c r="E27" s="280"/>
      <c r="F27" s="280"/>
      <c r="G27" s="280"/>
      <c r="H27" s="280"/>
      <c r="I27" s="280"/>
      <c r="J27" s="280"/>
      <c r="K27" s="280"/>
      <c r="L27" s="280"/>
      <c r="M27" s="280"/>
      <c r="N27" s="280"/>
      <c r="O27" s="280"/>
      <c r="P27" s="280"/>
    </row>
    <row r="28" spans="1:16" s="26" customFormat="1" ht="12.75" customHeight="1">
      <c r="A28" s="29" t="s">
        <v>146</v>
      </c>
      <c r="B28" s="30">
        <v>12179</v>
      </c>
      <c r="C28" s="30">
        <v>1844</v>
      </c>
      <c r="D28" s="32">
        <v>17.842283502660862</v>
      </c>
      <c r="E28" s="30">
        <v>1410</v>
      </c>
      <c r="F28" s="32">
        <v>13.093137710093787</v>
      </c>
      <c r="G28" s="30">
        <v>4103</v>
      </c>
      <c r="H28" s="30">
        <v>455</v>
      </c>
      <c r="I28" s="32">
        <v>12.472587719298245</v>
      </c>
      <c r="J28" s="30">
        <v>540</v>
      </c>
      <c r="K28" s="32">
        <v>15.15576761156329</v>
      </c>
      <c r="L28" s="30">
        <v>8076</v>
      </c>
      <c r="M28" s="30">
        <v>1389</v>
      </c>
      <c r="N28" s="32">
        <v>20.771646478241365</v>
      </c>
      <c r="O28" s="30">
        <v>870</v>
      </c>
      <c r="P28" s="32">
        <v>12.073272273105745</v>
      </c>
    </row>
    <row r="29" spans="1:16" s="26" customFormat="1" ht="12.75" customHeight="1">
      <c r="A29" s="33" t="s">
        <v>73</v>
      </c>
      <c r="B29" s="34">
        <v>4603</v>
      </c>
      <c r="C29" s="34">
        <v>433</v>
      </c>
      <c r="D29" s="36">
        <v>10.383693045563549</v>
      </c>
      <c r="E29" s="34">
        <v>548</v>
      </c>
      <c r="F29" s="36">
        <v>13.514180024660913</v>
      </c>
      <c r="G29" s="34">
        <v>1432</v>
      </c>
      <c r="H29" s="34">
        <v>93</v>
      </c>
      <c r="I29" s="36">
        <v>6.9454817027632565</v>
      </c>
      <c r="J29" s="34">
        <v>154</v>
      </c>
      <c r="K29" s="36">
        <v>12.050078247261347</v>
      </c>
      <c r="L29" s="34">
        <v>3171</v>
      </c>
      <c r="M29" s="34">
        <v>340</v>
      </c>
      <c r="N29" s="36">
        <v>12.009890498057224</v>
      </c>
      <c r="O29" s="34">
        <v>394</v>
      </c>
      <c r="P29" s="36">
        <v>14.187972632337054</v>
      </c>
    </row>
    <row r="30" spans="1:16" s="26" customFormat="1" ht="12.75" customHeight="1">
      <c r="A30" s="37" t="s">
        <v>74</v>
      </c>
      <c r="B30" s="38">
        <v>4209</v>
      </c>
      <c r="C30" s="38">
        <v>386</v>
      </c>
      <c r="D30" s="40">
        <v>10.096782631441277</v>
      </c>
      <c r="E30" s="38">
        <v>469</v>
      </c>
      <c r="F30" s="40">
        <v>12.540106951871659</v>
      </c>
      <c r="G30" s="38">
        <v>1320</v>
      </c>
      <c r="H30" s="38">
        <v>89</v>
      </c>
      <c r="I30" s="40">
        <v>7.2298943948009748</v>
      </c>
      <c r="J30" s="38">
        <v>140</v>
      </c>
      <c r="K30" s="40">
        <v>11.864406779661017</v>
      </c>
      <c r="L30" s="38">
        <v>2889</v>
      </c>
      <c r="M30" s="38">
        <v>297</v>
      </c>
      <c r="N30" s="40">
        <v>11.458333333333334</v>
      </c>
      <c r="O30" s="38">
        <v>329</v>
      </c>
      <c r="P30" s="40">
        <v>12.8515625</v>
      </c>
    </row>
    <row r="31" spans="1:16" s="26" customFormat="1" ht="23.25" customHeight="1">
      <c r="A31" s="37" t="s">
        <v>143</v>
      </c>
      <c r="B31" s="38">
        <v>394</v>
      </c>
      <c r="C31" s="38">
        <v>47</v>
      </c>
      <c r="D31" s="40">
        <v>13.544668587896254</v>
      </c>
      <c r="E31" s="38">
        <v>79</v>
      </c>
      <c r="F31" s="40">
        <v>25.079365079365079</v>
      </c>
      <c r="G31" s="38">
        <v>112</v>
      </c>
      <c r="H31" s="38">
        <v>4</v>
      </c>
      <c r="I31" s="40">
        <v>3.7037037037037037</v>
      </c>
      <c r="J31" s="38">
        <v>14</v>
      </c>
      <c r="K31" s="40">
        <v>14.285714285714286</v>
      </c>
      <c r="L31" s="38">
        <v>282</v>
      </c>
      <c r="M31" s="38">
        <v>43</v>
      </c>
      <c r="N31" s="40">
        <v>17.99163179916318</v>
      </c>
      <c r="O31" s="38">
        <v>65</v>
      </c>
      <c r="P31" s="40">
        <v>29.953917050691246</v>
      </c>
    </row>
    <row r="32" spans="1:16" s="26" customFormat="1" ht="12.75" customHeight="1">
      <c r="A32" s="33" t="s">
        <v>76</v>
      </c>
      <c r="B32" s="34">
        <v>7576</v>
      </c>
      <c r="C32" s="34">
        <v>1411</v>
      </c>
      <c r="D32" s="36">
        <v>22.887266828872669</v>
      </c>
      <c r="E32" s="34">
        <v>862</v>
      </c>
      <c r="F32" s="36">
        <v>12.838844206136431</v>
      </c>
      <c r="G32" s="34">
        <v>2671</v>
      </c>
      <c r="H32" s="34">
        <v>362</v>
      </c>
      <c r="I32" s="36">
        <v>15.677782589865743</v>
      </c>
      <c r="J32" s="34">
        <v>386</v>
      </c>
      <c r="K32" s="36">
        <v>16.892778993435449</v>
      </c>
      <c r="L32" s="34">
        <v>4905</v>
      </c>
      <c r="M32" s="34">
        <v>1049</v>
      </c>
      <c r="N32" s="36">
        <v>27.204356846473029</v>
      </c>
      <c r="O32" s="34">
        <v>476</v>
      </c>
      <c r="P32" s="36">
        <v>10.74734703093249</v>
      </c>
    </row>
    <row r="33" spans="1:16" s="26" customFormat="1" ht="23.25" customHeight="1">
      <c r="A33" s="41" t="s">
        <v>77</v>
      </c>
      <c r="B33" s="42">
        <v>6569</v>
      </c>
      <c r="C33" s="42">
        <v>1340</v>
      </c>
      <c r="D33" s="44">
        <v>25.626314782941289</v>
      </c>
      <c r="E33" s="42">
        <v>783</v>
      </c>
      <c r="F33" s="44">
        <v>13.532665053577601</v>
      </c>
      <c r="G33" s="42">
        <v>2336</v>
      </c>
      <c r="H33" s="42">
        <v>356</v>
      </c>
      <c r="I33" s="44">
        <v>17.979797979797979</v>
      </c>
      <c r="J33" s="42">
        <v>335</v>
      </c>
      <c r="K33" s="44">
        <v>16.741629185407298</v>
      </c>
      <c r="L33" s="42">
        <v>4233</v>
      </c>
      <c r="M33" s="42">
        <v>984</v>
      </c>
      <c r="N33" s="44">
        <v>30.28624192059095</v>
      </c>
      <c r="O33" s="42">
        <v>448</v>
      </c>
      <c r="P33" s="44">
        <v>11.836195508586526</v>
      </c>
    </row>
    <row r="34" spans="1:16" s="26" customFormat="1" ht="21.6" customHeight="1">
      <c r="A34" s="41" t="s">
        <v>78</v>
      </c>
      <c r="B34" s="42">
        <v>88</v>
      </c>
      <c r="C34" s="42">
        <v>31</v>
      </c>
      <c r="D34" s="44">
        <v>54.385964912280699</v>
      </c>
      <c r="E34" s="42">
        <v>-17</v>
      </c>
      <c r="F34" s="44">
        <v>-16.19047619047619</v>
      </c>
      <c r="G34" s="42">
        <v>35</v>
      </c>
      <c r="H34" s="42">
        <v>9</v>
      </c>
      <c r="I34" s="44">
        <v>34.615384615384613</v>
      </c>
      <c r="J34" s="42">
        <v>0</v>
      </c>
      <c r="K34" s="44">
        <v>0</v>
      </c>
      <c r="L34" s="42">
        <v>53</v>
      </c>
      <c r="M34" s="42">
        <v>22</v>
      </c>
      <c r="N34" s="44">
        <v>70.967741935483872</v>
      </c>
      <c r="O34" s="42">
        <v>-17</v>
      </c>
      <c r="P34" s="44">
        <v>-24.285714285714285</v>
      </c>
    </row>
    <row r="35" spans="1:16" s="26" customFormat="1" ht="12.75" customHeight="1">
      <c r="A35" s="41" t="s">
        <v>79</v>
      </c>
      <c r="B35" s="42">
        <v>919</v>
      </c>
      <c r="C35" s="42">
        <v>40</v>
      </c>
      <c r="D35" s="44">
        <v>4.5506257110352673</v>
      </c>
      <c r="E35" s="42">
        <v>96</v>
      </c>
      <c r="F35" s="44">
        <v>11.664641555285542</v>
      </c>
      <c r="G35" s="42">
        <v>300</v>
      </c>
      <c r="H35" s="42">
        <v>-3</v>
      </c>
      <c r="I35" s="44">
        <v>-0.99009900990099009</v>
      </c>
      <c r="J35" s="42">
        <v>51</v>
      </c>
      <c r="K35" s="44">
        <v>20.481927710843372</v>
      </c>
      <c r="L35" s="42">
        <v>619</v>
      </c>
      <c r="M35" s="42">
        <v>43</v>
      </c>
      <c r="N35" s="44">
        <v>7.4652777777777777</v>
      </c>
      <c r="O35" s="42">
        <v>45</v>
      </c>
      <c r="P35" s="44">
        <v>7.8397212543554007</v>
      </c>
    </row>
    <row r="36" spans="1:16" s="26" customFormat="1" ht="12.75" customHeight="1">
      <c r="A36" s="111" t="s">
        <v>146</v>
      </c>
      <c r="B36" s="46">
        <v>12179</v>
      </c>
      <c r="C36" s="46">
        <v>1844</v>
      </c>
      <c r="D36" s="48">
        <v>17.842283502660862</v>
      </c>
      <c r="E36" s="46">
        <v>1410</v>
      </c>
      <c r="F36" s="48">
        <v>13.093137710093787</v>
      </c>
      <c r="G36" s="46">
        <v>4103</v>
      </c>
      <c r="H36" s="46">
        <v>455</v>
      </c>
      <c r="I36" s="48">
        <v>12.472587719298245</v>
      </c>
      <c r="J36" s="46">
        <v>540</v>
      </c>
      <c r="K36" s="48">
        <v>15.15576761156329</v>
      </c>
      <c r="L36" s="46">
        <v>8076</v>
      </c>
      <c r="M36" s="46">
        <v>1389</v>
      </c>
      <c r="N36" s="48">
        <v>20.771646478241365</v>
      </c>
      <c r="O36" s="46">
        <v>870</v>
      </c>
      <c r="P36" s="48">
        <v>12.073272273105745</v>
      </c>
    </row>
    <row r="37" spans="1:16" s="26" customFormat="1" ht="12.75" customHeight="1">
      <c r="A37" s="33" t="s">
        <v>80</v>
      </c>
      <c r="B37" s="34">
        <v>10246</v>
      </c>
      <c r="C37" s="34">
        <v>1619</v>
      </c>
      <c r="D37" s="36">
        <v>18.766662802828328</v>
      </c>
      <c r="E37" s="34">
        <v>1236</v>
      </c>
      <c r="F37" s="36">
        <v>13.718091009988902</v>
      </c>
      <c r="G37" s="34">
        <v>3268</v>
      </c>
      <c r="H37" s="34">
        <v>366</v>
      </c>
      <c r="I37" s="36">
        <v>12.611991729841488</v>
      </c>
      <c r="J37" s="34">
        <v>400</v>
      </c>
      <c r="K37" s="36">
        <v>13.947001394700139</v>
      </c>
      <c r="L37" s="34">
        <v>6978</v>
      </c>
      <c r="M37" s="34">
        <v>1253</v>
      </c>
      <c r="N37" s="36">
        <v>21.886462882096069</v>
      </c>
      <c r="O37" s="34">
        <v>836</v>
      </c>
      <c r="P37" s="36">
        <v>13.611201563008793</v>
      </c>
    </row>
    <row r="38" spans="1:16" s="26" customFormat="1" ht="12.75" customHeight="1">
      <c r="A38" s="49" t="s">
        <v>73</v>
      </c>
      <c r="B38" s="50">
        <v>3603</v>
      </c>
      <c r="C38" s="50">
        <v>429</v>
      </c>
      <c r="D38" s="52">
        <v>13.516068052930057</v>
      </c>
      <c r="E38" s="50">
        <v>440</v>
      </c>
      <c r="F38" s="52">
        <v>13.910844135314575</v>
      </c>
      <c r="G38" s="50">
        <v>961</v>
      </c>
      <c r="H38" s="50">
        <v>68</v>
      </c>
      <c r="I38" s="52">
        <v>7.6147816349384101</v>
      </c>
      <c r="J38" s="50">
        <v>82</v>
      </c>
      <c r="K38" s="52">
        <v>9.3287827076222989</v>
      </c>
      <c r="L38" s="50">
        <v>2642</v>
      </c>
      <c r="M38" s="50">
        <v>361</v>
      </c>
      <c r="N38" s="52">
        <v>15.82639193336256</v>
      </c>
      <c r="O38" s="50">
        <v>358</v>
      </c>
      <c r="P38" s="52">
        <v>15.674255691768826</v>
      </c>
    </row>
    <row r="39" spans="1:16" s="26" customFormat="1" ht="12.75" customHeight="1">
      <c r="A39" s="49" t="s">
        <v>76</v>
      </c>
      <c r="B39" s="50">
        <v>6643</v>
      </c>
      <c r="C39" s="50">
        <v>1190</v>
      </c>
      <c r="D39" s="52">
        <v>21.822849807445444</v>
      </c>
      <c r="E39" s="50">
        <v>796</v>
      </c>
      <c r="F39" s="52">
        <v>13.613819052505558</v>
      </c>
      <c r="G39" s="50">
        <v>2307</v>
      </c>
      <c r="H39" s="50">
        <v>298</v>
      </c>
      <c r="I39" s="52">
        <v>14.833250373320059</v>
      </c>
      <c r="J39" s="50">
        <v>318</v>
      </c>
      <c r="K39" s="52">
        <v>15.987933634992459</v>
      </c>
      <c r="L39" s="50">
        <v>4336</v>
      </c>
      <c r="M39" s="50">
        <v>892</v>
      </c>
      <c r="N39" s="52">
        <v>25.900116144018583</v>
      </c>
      <c r="O39" s="50">
        <v>478</v>
      </c>
      <c r="P39" s="52">
        <v>12.389839294971488</v>
      </c>
    </row>
    <row r="40" spans="1:16" s="26" customFormat="1" ht="12.75" customHeight="1">
      <c r="A40" s="53" t="s">
        <v>81</v>
      </c>
      <c r="B40" s="54">
        <v>1358</v>
      </c>
      <c r="C40" s="54">
        <v>214</v>
      </c>
      <c r="D40" s="56">
        <v>18.706293706293707</v>
      </c>
      <c r="E40" s="54">
        <v>117</v>
      </c>
      <c r="F40" s="56">
        <v>9.4278807413376313</v>
      </c>
      <c r="G40" s="54">
        <v>570</v>
      </c>
      <c r="H40" s="54">
        <v>60</v>
      </c>
      <c r="I40" s="56">
        <v>11.764705882352942</v>
      </c>
      <c r="J40" s="54">
        <v>92</v>
      </c>
      <c r="K40" s="56">
        <v>19.246861924686193</v>
      </c>
      <c r="L40" s="54">
        <v>788</v>
      </c>
      <c r="M40" s="54">
        <v>154</v>
      </c>
      <c r="N40" s="56">
        <v>24.290220820189276</v>
      </c>
      <c r="O40" s="54">
        <v>25</v>
      </c>
      <c r="P40" s="56">
        <v>3.2765399737876804</v>
      </c>
    </row>
    <row r="41" spans="1:16" s="26" customFormat="1" ht="12.75" customHeight="1">
      <c r="A41" s="49" t="s">
        <v>73</v>
      </c>
      <c r="B41" s="50">
        <v>425</v>
      </c>
      <c r="C41" s="50">
        <v>-7</v>
      </c>
      <c r="D41" s="52">
        <v>-1.6203703703703705</v>
      </c>
      <c r="E41" s="50">
        <v>51</v>
      </c>
      <c r="F41" s="52">
        <v>13.636363636363637</v>
      </c>
      <c r="G41" s="50">
        <v>206</v>
      </c>
      <c r="H41" s="50">
        <v>-4</v>
      </c>
      <c r="I41" s="52">
        <v>-1.9047619047619047</v>
      </c>
      <c r="J41" s="50">
        <v>24</v>
      </c>
      <c r="K41" s="52">
        <v>13.186813186813186</v>
      </c>
      <c r="L41" s="50">
        <v>219</v>
      </c>
      <c r="M41" s="50">
        <v>-3</v>
      </c>
      <c r="N41" s="52">
        <v>-1.3513513513513513</v>
      </c>
      <c r="O41" s="50">
        <v>27</v>
      </c>
      <c r="P41" s="52">
        <v>14.0625</v>
      </c>
    </row>
    <row r="42" spans="1:16" s="26" customFormat="1" ht="12.75" customHeight="1">
      <c r="A42" s="37" t="s">
        <v>76</v>
      </c>
      <c r="B42" s="38">
        <v>933</v>
      </c>
      <c r="C42" s="38">
        <v>221</v>
      </c>
      <c r="D42" s="40">
        <v>31.039325842696631</v>
      </c>
      <c r="E42" s="38">
        <v>66</v>
      </c>
      <c r="F42" s="40">
        <v>7.6124567474048446</v>
      </c>
      <c r="G42" s="38">
        <v>364</v>
      </c>
      <c r="H42" s="38">
        <v>64</v>
      </c>
      <c r="I42" s="40">
        <v>21.333333333333332</v>
      </c>
      <c r="J42" s="38">
        <v>68</v>
      </c>
      <c r="K42" s="40">
        <v>22.972972972972972</v>
      </c>
      <c r="L42" s="38">
        <v>569</v>
      </c>
      <c r="M42" s="38">
        <v>157</v>
      </c>
      <c r="N42" s="40">
        <v>38.106796116504853</v>
      </c>
      <c r="O42" s="38">
        <v>-2</v>
      </c>
      <c r="P42" s="40">
        <v>-0.35026269702276708</v>
      </c>
    </row>
    <row r="43" spans="1:16" s="26" customFormat="1" ht="12.75" customHeight="1">
      <c r="A43" s="57" t="s">
        <v>82</v>
      </c>
      <c r="B43" s="58">
        <v>575</v>
      </c>
      <c r="C43" s="58">
        <v>11</v>
      </c>
      <c r="D43" s="60">
        <v>1.9503546099290781</v>
      </c>
      <c r="E43" s="58">
        <v>57</v>
      </c>
      <c r="F43" s="60">
        <v>11.003861003861005</v>
      </c>
      <c r="G43" s="58">
        <v>265</v>
      </c>
      <c r="H43" s="58">
        <v>29</v>
      </c>
      <c r="I43" s="60">
        <v>12.288135593220339</v>
      </c>
      <c r="J43" s="58">
        <v>48</v>
      </c>
      <c r="K43" s="60">
        <v>22.119815668202765</v>
      </c>
      <c r="L43" s="58">
        <v>310</v>
      </c>
      <c r="M43" s="58">
        <v>-18</v>
      </c>
      <c r="N43" s="60">
        <v>-5.4878048780487809</v>
      </c>
      <c r="O43" s="58">
        <v>9</v>
      </c>
      <c r="P43" s="60">
        <v>2.9900332225913622</v>
      </c>
    </row>
    <row r="44" spans="1:16" s="26" customFormat="1" ht="15" customHeight="1">
      <c r="A44" s="280" t="s">
        <v>147</v>
      </c>
      <c r="B44" s="281"/>
      <c r="C44" s="281"/>
      <c r="D44" s="281"/>
      <c r="E44" s="281"/>
      <c r="F44" s="281"/>
      <c r="G44" s="281"/>
      <c r="H44" s="281"/>
      <c r="I44" s="281"/>
      <c r="J44" s="281"/>
      <c r="K44" s="281"/>
      <c r="L44" s="281"/>
      <c r="M44" s="281"/>
      <c r="N44" s="281"/>
      <c r="O44" s="281"/>
      <c r="P44" s="281"/>
    </row>
    <row r="45" spans="1:16" s="26" customFormat="1" ht="24" customHeight="1">
      <c r="A45" s="29" t="s">
        <v>148</v>
      </c>
      <c r="B45" s="30">
        <v>12367</v>
      </c>
      <c r="C45" s="30">
        <v>2010</v>
      </c>
      <c r="D45" s="32">
        <v>19.407164236748095</v>
      </c>
      <c r="E45" s="30">
        <v>1783</v>
      </c>
      <c r="F45" s="32">
        <v>16.84618291761149</v>
      </c>
      <c r="G45" s="30">
        <v>947</v>
      </c>
      <c r="H45" s="30">
        <v>183</v>
      </c>
      <c r="I45" s="32">
        <v>23.952879581151834</v>
      </c>
      <c r="J45" s="30">
        <v>-25</v>
      </c>
      <c r="K45" s="32">
        <v>-2.57201646090535</v>
      </c>
      <c r="L45" s="30">
        <v>11420</v>
      </c>
      <c r="M45" s="30">
        <v>1827</v>
      </c>
      <c r="N45" s="32">
        <v>19.045137079120192</v>
      </c>
      <c r="O45" s="30">
        <v>1808</v>
      </c>
      <c r="P45" s="32">
        <v>18.809821057012069</v>
      </c>
    </row>
    <row r="46" spans="1:16" s="26" customFormat="1" ht="12.75" customHeight="1">
      <c r="A46" s="33" t="s">
        <v>73</v>
      </c>
      <c r="B46" s="34">
        <v>10128</v>
      </c>
      <c r="C46" s="34">
        <v>1247</v>
      </c>
      <c r="D46" s="36">
        <v>14.041211575273055</v>
      </c>
      <c r="E46" s="34">
        <v>1572</v>
      </c>
      <c r="F46" s="36">
        <v>18.373071528751755</v>
      </c>
      <c r="G46" s="34">
        <v>714</v>
      </c>
      <c r="H46" s="34">
        <v>91</v>
      </c>
      <c r="I46" s="36">
        <v>14.606741573033707</v>
      </c>
      <c r="J46" s="34">
        <v>15</v>
      </c>
      <c r="K46" s="36">
        <v>2.1459227467811157</v>
      </c>
      <c r="L46" s="34">
        <v>9414</v>
      </c>
      <c r="M46" s="34">
        <v>1156</v>
      </c>
      <c r="N46" s="36">
        <v>13.998546863647372</v>
      </c>
      <c r="O46" s="34">
        <v>1557</v>
      </c>
      <c r="P46" s="36">
        <v>19.816723940435281</v>
      </c>
    </row>
    <row r="47" spans="1:16" s="26" customFormat="1" ht="12.75" customHeight="1">
      <c r="A47" s="37" t="s">
        <v>74</v>
      </c>
      <c r="B47" s="38">
        <v>9836</v>
      </c>
      <c r="C47" s="38">
        <v>1216</v>
      </c>
      <c r="D47" s="40">
        <v>14.106728538283063</v>
      </c>
      <c r="E47" s="38">
        <v>1532</v>
      </c>
      <c r="F47" s="40">
        <v>18.448940269749517</v>
      </c>
      <c r="G47" s="38">
        <v>691</v>
      </c>
      <c r="H47" s="38">
        <v>85</v>
      </c>
      <c r="I47" s="40">
        <v>14.026402640264026</v>
      </c>
      <c r="J47" s="38">
        <v>22</v>
      </c>
      <c r="K47" s="40">
        <v>3.2884902840059791</v>
      </c>
      <c r="L47" s="38">
        <v>9145</v>
      </c>
      <c r="M47" s="38">
        <v>1131</v>
      </c>
      <c r="N47" s="40">
        <v>14.112802595457948</v>
      </c>
      <c r="O47" s="38">
        <v>1510</v>
      </c>
      <c r="P47" s="40">
        <v>19.777341191879501</v>
      </c>
    </row>
    <row r="48" spans="1:16" s="26" customFormat="1" ht="21" customHeight="1">
      <c r="A48" s="37" t="s">
        <v>143</v>
      </c>
      <c r="B48" s="38">
        <v>292</v>
      </c>
      <c r="C48" s="38">
        <v>31</v>
      </c>
      <c r="D48" s="40">
        <v>11.877394636015326</v>
      </c>
      <c r="E48" s="38">
        <v>40</v>
      </c>
      <c r="F48" s="40">
        <v>15.873015873015873</v>
      </c>
      <c r="G48" s="38">
        <v>23</v>
      </c>
      <c r="H48" s="38">
        <v>6</v>
      </c>
      <c r="I48" s="40">
        <v>35.294117647058826</v>
      </c>
      <c r="J48" s="38">
        <v>-7</v>
      </c>
      <c r="K48" s="40">
        <v>-23.333333333333332</v>
      </c>
      <c r="L48" s="38">
        <v>269</v>
      </c>
      <c r="M48" s="38">
        <v>25</v>
      </c>
      <c r="N48" s="40">
        <v>10.245901639344263</v>
      </c>
      <c r="O48" s="38">
        <v>47</v>
      </c>
      <c r="P48" s="40">
        <v>21.171171171171171</v>
      </c>
    </row>
    <row r="49" spans="1:16" s="26" customFormat="1" ht="12.75" customHeight="1">
      <c r="A49" s="33" t="s">
        <v>76</v>
      </c>
      <c r="B49" s="34">
        <v>2239</v>
      </c>
      <c r="C49" s="34">
        <v>763</v>
      </c>
      <c r="D49" s="36">
        <v>51.693766937669373</v>
      </c>
      <c r="E49" s="34">
        <v>211</v>
      </c>
      <c r="F49" s="36">
        <v>10.404339250493097</v>
      </c>
      <c r="G49" s="34">
        <v>233</v>
      </c>
      <c r="H49" s="34">
        <v>92</v>
      </c>
      <c r="I49" s="36">
        <v>65.248226950354606</v>
      </c>
      <c r="J49" s="34">
        <v>-40</v>
      </c>
      <c r="K49" s="36">
        <v>-14.652014652014651</v>
      </c>
      <c r="L49" s="34">
        <v>2006</v>
      </c>
      <c r="M49" s="34">
        <v>671</v>
      </c>
      <c r="N49" s="36">
        <v>50.262172284644194</v>
      </c>
      <c r="O49" s="34">
        <v>251</v>
      </c>
      <c r="P49" s="36">
        <v>14.301994301994302</v>
      </c>
    </row>
    <row r="50" spans="1:16" s="26" customFormat="1" ht="23.25" customHeight="1">
      <c r="A50" s="41" t="s">
        <v>77</v>
      </c>
      <c r="B50" s="42">
        <v>2017</v>
      </c>
      <c r="C50" s="42">
        <v>676</v>
      </c>
      <c r="D50" s="44">
        <v>50.410141685309469</v>
      </c>
      <c r="E50" s="42">
        <v>212</v>
      </c>
      <c r="F50" s="44">
        <v>11.745152354570637</v>
      </c>
      <c r="G50" s="42">
        <v>193</v>
      </c>
      <c r="H50" s="42">
        <v>70</v>
      </c>
      <c r="I50" s="44">
        <v>56.91056910569106</v>
      </c>
      <c r="J50" s="42">
        <v>-23</v>
      </c>
      <c r="K50" s="44">
        <v>-10.648148148148149</v>
      </c>
      <c r="L50" s="42">
        <v>1824</v>
      </c>
      <c r="M50" s="42">
        <v>606</v>
      </c>
      <c r="N50" s="44">
        <v>49.75369458128079</v>
      </c>
      <c r="O50" s="42">
        <v>235</v>
      </c>
      <c r="P50" s="44">
        <v>14.789175582127124</v>
      </c>
    </row>
    <row r="51" spans="1:16" s="26" customFormat="1" ht="17.100000000000001" customHeight="1">
      <c r="A51" s="41" t="s">
        <v>78</v>
      </c>
      <c r="B51" s="42">
        <v>63</v>
      </c>
      <c r="C51" s="42">
        <v>28</v>
      </c>
      <c r="D51" s="44">
        <v>80</v>
      </c>
      <c r="E51" s="42">
        <v>-5</v>
      </c>
      <c r="F51" s="44">
        <v>-7.3529411764705879</v>
      </c>
      <c r="G51" s="42">
        <v>10</v>
      </c>
      <c r="H51" s="42">
        <v>7</v>
      </c>
      <c r="I51" s="44">
        <v>233.33333333333334</v>
      </c>
      <c r="J51" s="42">
        <v>1</v>
      </c>
      <c r="K51" s="44">
        <v>11.111111111111111</v>
      </c>
      <c r="L51" s="42">
        <v>53</v>
      </c>
      <c r="M51" s="42">
        <v>21</v>
      </c>
      <c r="N51" s="44">
        <v>65.625</v>
      </c>
      <c r="O51" s="42">
        <v>-6</v>
      </c>
      <c r="P51" s="44">
        <v>-10.169491525423728</v>
      </c>
    </row>
    <row r="52" spans="1:16" s="26" customFormat="1" ht="12.75" customHeight="1">
      <c r="A52" s="41" t="s">
        <v>79</v>
      </c>
      <c r="B52" s="42">
        <v>159</v>
      </c>
      <c r="C52" s="42">
        <v>59</v>
      </c>
      <c r="D52" s="44">
        <v>59</v>
      </c>
      <c r="E52" s="42">
        <v>4</v>
      </c>
      <c r="F52" s="44">
        <v>2.5806451612903225</v>
      </c>
      <c r="G52" s="42">
        <v>30</v>
      </c>
      <c r="H52" s="42">
        <v>15</v>
      </c>
      <c r="I52" s="44">
        <v>100</v>
      </c>
      <c r="J52" s="42">
        <v>-18</v>
      </c>
      <c r="K52" s="44">
        <v>-37.5</v>
      </c>
      <c r="L52" s="42">
        <v>129</v>
      </c>
      <c r="M52" s="42">
        <v>44</v>
      </c>
      <c r="N52" s="44">
        <v>51.764705882352942</v>
      </c>
      <c r="O52" s="42">
        <v>22</v>
      </c>
      <c r="P52" s="44">
        <v>20.560747663551403</v>
      </c>
    </row>
    <row r="53" spans="1:16" s="26" customFormat="1" ht="23.25" customHeight="1">
      <c r="A53" s="112" t="s">
        <v>148</v>
      </c>
      <c r="B53" s="46">
        <v>12367</v>
      </c>
      <c r="C53" s="46">
        <v>2010</v>
      </c>
      <c r="D53" s="48">
        <v>19.407164236748095</v>
      </c>
      <c r="E53" s="46">
        <v>1783</v>
      </c>
      <c r="F53" s="48">
        <v>16.84618291761149</v>
      </c>
      <c r="G53" s="46">
        <v>947</v>
      </c>
      <c r="H53" s="46">
        <v>183</v>
      </c>
      <c r="I53" s="48">
        <v>23.952879581151834</v>
      </c>
      <c r="J53" s="46">
        <v>-25</v>
      </c>
      <c r="K53" s="48">
        <v>-2.57201646090535</v>
      </c>
      <c r="L53" s="46">
        <v>11420</v>
      </c>
      <c r="M53" s="46">
        <v>1827</v>
      </c>
      <c r="N53" s="48">
        <v>19.045137079120192</v>
      </c>
      <c r="O53" s="46">
        <v>1808</v>
      </c>
      <c r="P53" s="48">
        <v>18.809821057012069</v>
      </c>
    </row>
    <row r="54" spans="1:16" s="26" customFormat="1" ht="12.75" customHeight="1">
      <c r="A54" s="33" t="s">
        <v>80</v>
      </c>
      <c r="B54" s="34">
        <v>10544</v>
      </c>
      <c r="C54" s="34">
        <v>1588</v>
      </c>
      <c r="D54" s="36">
        <v>17.731129968736042</v>
      </c>
      <c r="E54" s="34">
        <v>1594</v>
      </c>
      <c r="F54" s="36">
        <v>17.810055865921786</v>
      </c>
      <c r="G54" s="34">
        <v>657</v>
      </c>
      <c r="H54" s="34">
        <v>87</v>
      </c>
      <c r="I54" s="36">
        <v>15.263157894736842</v>
      </c>
      <c r="J54" s="34">
        <v>-44</v>
      </c>
      <c r="K54" s="36">
        <v>-6.2767475035663338</v>
      </c>
      <c r="L54" s="34">
        <v>9887</v>
      </c>
      <c r="M54" s="34">
        <v>1501</v>
      </c>
      <c r="N54" s="36">
        <v>17.898879084187932</v>
      </c>
      <c r="O54" s="34">
        <v>1638</v>
      </c>
      <c r="P54" s="36">
        <v>19.856952357861559</v>
      </c>
    </row>
    <row r="55" spans="1:16" s="26" customFormat="1" ht="12.75" customHeight="1">
      <c r="A55" s="49" t="s">
        <v>73</v>
      </c>
      <c r="B55" s="50">
        <v>8657</v>
      </c>
      <c r="C55" s="50">
        <v>964</v>
      </c>
      <c r="D55" s="52">
        <v>12.530872221500065</v>
      </c>
      <c r="E55" s="50">
        <v>1389</v>
      </c>
      <c r="F55" s="52">
        <v>19.111172261970282</v>
      </c>
      <c r="G55" s="50">
        <v>499</v>
      </c>
      <c r="H55" s="50">
        <v>25</v>
      </c>
      <c r="I55" s="52">
        <v>5.2742616033755274</v>
      </c>
      <c r="J55" s="50">
        <v>-27</v>
      </c>
      <c r="K55" s="52">
        <v>-5.1330798479087454</v>
      </c>
      <c r="L55" s="50">
        <v>8158</v>
      </c>
      <c r="M55" s="50">
        <v>939</v>
      </c>
      <c r="N55" s="52">
        <v>13.007341737082699</v>
      </c>
      <c r="O55" s="50">
        <v>1416</v>
      </c>
      <c r="P55" s="52">
        <v>21.002669830910708</v>
      </c>
    </row>
    <row r="56" spans="1:16" s="26" customFormat="1" ht="12.75" customHeight="1">
      <c r="A56" s="49" t="s">
        <v>76</v>
      </c>
      <c r="B56" s="50">
        <v>1887</v>
      </c>
      <c r="C56" s="50">
        <v>624</v>
      </c>
      <c r="D56" s="52">
        <v>49.406175771971498</v>
      </c>
      <c r="E56" s="50">
        <v>205</v>
      </c>
      <c r="F56" s="52">
        <v>12.187871581450654</v>
      </c>
      <c r="G56" s="50">
        <v>158</v>
      </c>
      <c r="H56" s="50">
        <v>62</v>
      </c>
      <c r="I56" s="52">
        <v>64.583333333333329</v>
      </c>
      <c r="J56" s="50">
        <v>-17</v>
      </c>
      <c r="K56" s="52">
        <v>-9.7142857142857135</v>
      </c>
      <c r="L56" s="50">
        <v>1729</v>
      </c>
      <c r="M56" s="50">
        <v>562</v>
      </c>
      <c r="N56" s="52">
        <v>48.157669237360757</v>
      </c>
      <c r="O56" s="50">
        <v>222</v>
      </c>
      <c r="P56" s="52">
        <v>14.731254147312541</v>
      </c>
    </row>
    <row r="57" spans="1:16" s="26" customFormat="1" ht="12.75" customHeight="1">
      <c r="A57" s="53" t="s">
        <v>81</v>
      </c>
      <c r="B57" s="54">
        <v>1212</v>
      </c>
      <c r="C57" s="54">
        <v>207</v>
      </c>
      <c r="D57" s="56">
        <v>20.597014925373134</v>
      </c>
      <c r="E57" s="54">
        <v>216</v>
      </c>
      <c r="F57" s="56">
        <v>21.686746987951807</v>
      </c>
      <c r="G57" s="54">
        <v>244</v>
      </c>
      <c r="H57" s="54">
        <v>59</v>
      </c>
      <c r="I57" s="56">
        <v>31.891891891891891</v>
      </c>
      <c r="J57" s="54">
        <v>8</v>
      </c>
      <c r="K57" s="56">
        <v>3.3898305084745761</v>
      </c>
      <c r="L57" s="54">
        <v>968</v>
      </c>
      <c r="M57" s="54">
        <v>148</v>
      </c>
      <c r="N57" s="56">
        <v>18.048780487804876</v>
      </c>
      <c r="O57" s="54">
        <v>208</v>
      </c>
      <c r="P57" s="56">
        <v>27.368421052631579</v>
      </c>
    </row>
    <row r="58" spans="1:16" s="26" customFormat="1" ht="12.75" customHeight="1">
      <c r="A58" s="49" t="s">
        <v>73</v>
      </c>
      <c r="B58" s="50">
        <v>860</v>
      </c>
      <c r="C58" s="50">
        <v>68</v>
      </c>
      <c r="D58" s="52">
        <v>8.5858585858585865</v>
      </c>
      <c r="E58" s="50">
        <v>210</v>
      </c>
      <c r="F58" s="52">
        <v>32.307692307692307</v>
      </c>
      <c r="G58" s="50">
        <v>169</v>
      </c>
      <c r="H58" s="50">
        <v>29</v>
      </c>
      <c r="I58" s="52">
        <v>20.714285714285715</v>
      </c>
      <c r="J58" s="50">
        <v>31</v>
      </c>
      <c r="K58" s="52">
        <v>22.463768115942027</v>
      </c>
      <c r="L58" s="50">
        <v>691</v>
      </c>
      <c r="M58" s="50">
        <v>39</v>
      </c>
      <c r="N58" s="52">
        <v>5.9815950920245395</v>
      </c>
      <c r="O58" s="50">
        <v>179</v>
      </c>
      <c r="P58" s="52">
        <v>34.9609375</v>
      </c>
    </row>
    <row r="59" spans="1:16" s="26" customFormat="1" ht="12.75" customHeight="1">
      <c r="A59" s="37" t="s">
        <v>76</v>
      </c>
      <c r="B59" s="38">
        <v>352</v>
      </c>
      <c r="C59" s="38">
        <v>139</v>
      </c>
      <c r="D59" s="40">
        <v>65.258215962441312</v>
      </c>
      <c r="E59" s="38">
        <v>6</v>
      </c>
      <c r="F59" s="40">
        <v>1.7341040462427746</v>
      </c>
      <c r="G59" s="38">
        <v>75</v>
      </c>
      <c r="H59" s="38">
        <v>30</v>
      </c>
      <c r="I59" s="40">
        <v>66.666666666666671</v>
      </c>
      <c r="J59" s="38">
        <v>-23</v>
      </c>
      <c r="K59" s="40">
        <v>-23.469387755102041</v>
      </c>
      <c r="L59" s="38">
        <v>277</v>
      </c>
      <c r="M59" s="38">
        <v>109</v>
      </c>
      <c r="N59" s="40">
        <v>64.88095238095238</v>
      </c>
      <c r="O59" s="38">
        <v>29</v>
      </c>
      <c r="P59" s="40">
        <v>11.693548387096774</v>
      </c>
    </row>
    <row r="60" spans="1:16" s="26" customFormat="1" ht="12.75" customHeight="1">
      <c r="A60" s="57" t="s">
        <v>82</v>
      </c>
      <c r="B60" s="58">
        <v>611</v>
      </c>
      <c r="C60" s="58">
        <v>215</v>
      </c>
      <c r="D60" s="60">
        <v>54.292929292929294</v>
      </c>
      <c r="E60" s="58">
        <v>-27</v>
      </c>
      <c r="F60" s="60">
        <v>-4.2319749216300941</v>
      </c>
      <c r="G60" s="58">
        <v>46</v>
      </c>
      <c r="H60" s="58">
        <v>37</v>
      </c>
      <c r="I60" s="60">
        <v>411.11111111111109</v>
      </c>
      <c r="J60" s="58">
        <v>11</v>
      </c>
      <c r="K60" s="60">
        <v>31.428571428571427</v>
      </c>
      <c r="L60" s="58">
        <v>565</v>
      </c>
      <c r="M60" s="58">
        <v>178</v>
      </c>
      <c r="N60" s="60">
        <v>45.99483204134367</v>
      </c>
      <c r="O60" s="58">
        <v>-38</v>
      </c>
      <c r="P60" s="60">
        <v>-6.3018242122719732</v>
      </c>
    </row>
    <row r="61" spans="1:16" s="26" customFormat="1" ht="15" customHeight="1">
      <c r="A61" s="280" t="s">
        <v>149</v>
      </c>
      <c r="B61" s="281"/>
      <c r="C61" s="281"/>
      <c r="D61" s="281"/>
      <c r="E61" s="281"/>
      <c r="F61" s="281"/>
      <c r="G61" s="281"/>
      <c r="H61" s="281"/>
      <c r="I61" s="281"/>
      <c r="J61" s="281"/>
      <c r="K61" s="281"/>
      <c r="L61" s="281"/>
      <c r="M61" s="281"/>
      <c r="N61" s="281"/>
      <c r="O61" s="281"/>
      <c r="P61" s="281"/>
    </row>
    <row r="62" spans="1:16" s="26" customFormat="1" ht="12.75" customHeight="1">
      <c r="A62" s="29" t="s">
        <v>150</v>
      </c>
      <c r="B62" s="30">
        <v>208282</v>
      </c>
      <c r="C62" s="30">
        <v>43796</v>
      </c>
      <c r="D62" s="32">
        <v>26.625974247048379</v>
      </c>
      <c r="E62" s="30">
        <v>22446</v>
      </c>
      <c r="F62" s="32">
        <v>12.078391700208787</v>
      </c>
      <c r="G62" s="30">
        <v>105384</v>
      </c>
      <c r="H62" s="30">
        <v>20301</v>
      </c>
      <c r="I62" s="32">
        <v>23.8602305983569</v>
      </c>
      <c r="J62" s="30">
        <v>12283</v>
      </c>
      <c r="K62" s="32">
        <v>13.193198784116175</v>
      </c>
      <c r="L62" s="30">
        <v>102898</v>
      </c>
      <c r="M62" s="30">
        <v>23495</v>
      </c>
      <c r="N62" s="32">
        <v>29.589562107225166</v>
      </c>
      <c r="O62" s="30">
        <v>10163</v>
      </c>
      <c r="P62" s="32">
        <v>10.959184773817869</v>
      </c>
    </row>
    <row r="63" spans="1:16" s="26" customFormat="1" ht="12.75" customHeight="1">
      <c r="A63" s="33" t="s">
        <v>73</v>
      </c>
      <c r="B63" s="34">
        <v>90573</v>
      </c>
      <c r="C63" s="34">
        <v>15308</v>
      </c>
      <c r="D63" s="36">
        <v>20.338802896432604</v>
      </c>
      <c r="E63" s="34">
        <v>13896</v>
      </c>
      <c r="F63" s="36">
        <v>18.122774756445871</v>
      </c>
      <c r="G63" s="34">
        <v>44485</v>
      </c>
      <c r="H63" s="34">
        <v>5622</v>
      </c>
      <c r="I63" s="36">
        <v>14.466201785760235</v>
      </c>
      <c r="J63" s="34">
        <v>8133</v>
      </c>
      <c r="K63" s="36">
        <v>22.372909330985916</v>
      </c>
      <c r="L63" s="34">
        <v>46088</v>
      </c>
      <c r="M63" s="34">
        <v>9686</v>
      </c>
      <c r="N63" s="36">
        <v>26.608428108345695</v>
      </c>
      <c r="O63" s="34">
        <v>5763</v>
      </c>
      <c r="P63" s="36">
        <v>14.291382517048977</v>
      </c>
    </row>
    <row r="64" spans="1:16" s="26" customFormat="1" ht="12.75" customHeight="1">
      <c r="A64" s="37" t="s">
        <v>74</v>
      </c>
      <c r="B64" s="38">
        <v>86890</v>
      </c>
      <c r="C64" s="38">
        <v>14657</v>
      </c>
      <c r="D64" s="40">
        <v>20.291279609042959</v>
      </c>
      <c r="E64" s="38">
        <v>13449</v>
      </c>
      <c r="F64" s="40">
        <v>18.31265914135156</v>
      </c>
      <c r="G64" s="38">
        <v>42441</v>
      </c>
      <c r="H64" s="38">
        <v>5356</v>
      </c>
      <c r="I64" s="40">
        <v>14.442496966428475</v>
      </c>
      <c r="J64" s="38">
        <v>8004</v>
      </c>
      <c r="K64" s="40">
        <v>23.242442721491418</v>
      </c>
      <c r="L64" s="38">
        <v>44449</v>
      </c>
      <c r="M64" s="38">
        <v>9301</v>
      </c>
      <c r="N64" s="40">
        <v>26.462387618072153</v>
      </c>
      <c r="O64" s="38">
        <v>5445</v>
      </c>
      <c r="P64" s="40">
        <v>13.960106655727618</v>
      </c>
    </row>
    <row r="65" spans="1:16" s="26" customFormat="1" ht="19.5" customHeight="1">
      <c r="A65" s="37" t="s">
        <v>143</v>
      </c>
      <c r="B65" s="38">
        <v>3683</v>
      </c>
      <c r="C65" s="38">
        <v>651</v>
      </c>
      <c r="D65" s="40">
        <v>21.470976253298154</v>
      </c>
      <c r="E65" s="38">
        <v>447</v>
      </c>
      <c r="F65" s="40">
        <v>13.813349814585909</v>
      </c>
      <c r="G65" s="38">
        <v>2044</v>
      </c>
      <c r="H65" s="38">
        <v>266</v>
      </c>
      <c r="I65" s="40">
        <v>14.960629921259843</v>
      </c>
      <c r="J65" s="38">
        <v>129</v>
      </c>
      <c r="K65" s="40">
        <v>6.7362924281984338</v>
      </c>
      <c r="L65" s="38">
        <v>1639</v>
      </c>
      <c r="M65" s="38">
        <v>385</v>
      </c>
      <c r="N65" s="40">
        <v>30.701754385964911</v>
      </c>
      <c r="O65" s="38">
        <v>318</v>
      </c>
      <c r="P65" s="40">
        <v>24.072672218016653</v>
      </c>
    </row>
    <row r="66" spans="1:16" s="26" customFormat="1" ht="12.75" customHeight="1">
      <c r="A66" s="33" t="s">
        <v>76</v>
      </c>
      <c r="B66" s="34">
        <v>117709</v>
      </c>
      <c r="C66" s="34">
        <v>28488</v>
      </c>
      <c r="D66" s="36">
        <v>31.929702648479619</v>
      </c>
      <c r="E66" s="34">
        <v>8550</v>
      </c>
      <c r="F66" s="36">
        <v>7.8326111452101976</v>
      </c>
      <c r="G66" s="34">
        <v>60899</v>
      </c>
      <c r="H66" s="34">
        <v>14679</v>
      </c>
      <c r="I66" s="36">
        <v>31.758978797057551</v>
      </c>
      <c r="J66" s="34">
        <v>4150</v>
      </c>
      <c r="K66" s="36">
        <v>7.3129041921443552</v>
      </c>
      <c r="L66" s="34">
        <v>56810</v>
      </c>
      <c r="M66" s="34">
        <v>13809</v>
      </c>
      <c r="N66" s="36">
        <v>32.113206669612332</v>
      </c>
      <c r="O66" s="34">
        <v>4400</v>
      </c>
      <c r="P66" s="36">
        <v>8.3953443999236779</v>
      </c>
    </row>
    <row r="67" spans="1:16" s="26" customFormat="1" ht="21" customHeight="1">
      <c r="A67" s="41" t="s">
        <v>77</v>
      </c>
      <c r="B67" s="42">
        <v>79301</v>
      </c>
      <c r="C67" s="42">
        <v>23416</v>
      </c>
      <c r="D67" s="44">
        <v>41.900331036950881</v>
      </c>
      <c r="E67" s="42">
        <v>-1568</v>
      </c>
      <c r="F67" s="44">
        <v>-1.9389382829019772</v>
      </c>
      <c r="G67" s="42">
        <v>41098</v>
      </c>
      <c r="H67" s="42">
        <v>12767</v>
      </c>
      <c r="I67" s="44">
        <v>45.063711129151812</v>
      </c>
      <c r="J67" s="42">
        <v>-535</v>
      </c>
      <c r="K67" s="44">
        <v>-1.2850383109552519</v>
      </c>
      <c r="L67" s="42">
        <v>38203</v>
      </c>
      <c r="M67" s="42">
        <v>10649</v>
      </c>
      <c r="N67" s="44">
        <v>38.647746243739569</v>
      </c>
      <c r="O67" s="42">
        <v>-1033</v>
      </c>
      <c r="P67" s="44">
        <v>-2.6327862167397287</v>
      </c>
    </row>
    <row r="68" spans="1:16" s="26" customFormat="1" ht="21" customHeight="1">
      <c r="A68" s="41" t="s">
        <v>78</v>
      </c>
      <c r="B68" s="42">
        <v>912</v>
      </c>
      <c r="C68" s="42">
        <v>278</v>
      </c>
      <c r="D68" s="44">
        <v>43.848580441640379</v>
      </c>
      <c r="E68" s="42">
        <v>-59</v>
      </c>
      <c r="F68" s="44">
        <v>-6.0762100926879503</v>
      </c>
      <c r="G68" s="42">
        <v>459</v>
      </c>
      <c r="H68" s="42">
        <v>125</v>
      </c>
      <c r="I68" s="44">
        <v>37.425149700598801</v>
      </c>
      <c r="J68" s="42">
        <v>-9</v>
      </c>
      <c r="K68" s="44">
        <v>-1.9230769230769231</v>
      </c>
      <c r="L68" s="42">
        <v>453</v>
      </c>
      <c r="M68" s="42">
        <v>153</v>
      </c>
      <c r="N68" s="44">
        <v>51</v>
      </c>
      <c r="O68" s="42">
        <v>-50</v>
      </c>
      <c r="P68" s="44">
        <v>-9.9403578528827037</v>
      </c>
    </row>
    <row r="69" spans="1:16" s="26" customFormat="1" ht="12.75" customHeight="1">
      <c r="A69" s="41" t="s">
        <v>79</v>
      </c>
      <c r="B69" s="42">
        <v>37496</v>
      </c>
      <c r="C69" s="42">
        <v>4794</v>
      </c>
      <c r="D69" s="44">
        <v>14.659653843801602</v>
      </c>
      <c r="E69" s="42">
        <v>10177</v>
      </c>
      <c r="F69" s="44">
        <v>37.252461656722424</v>
      </c>
      <c r="G69" s="42">
        <v>19342</v>
      </c>
      <c r="H69" s="42">
        <v>1787</v>
      </c>
      <c r="I69" s="44">
        <v>10.179436058103105</v>
      </c>
      <c r="J69" s="42">
        <v>4694</v>
      </c>
      <c r="K69" s="44">
        <v>32.04533042053523</v>
      </c>
      <c r="L69" s="42">
        <v>18154</v>
      </c>
      <c r="M69" s="42">
        <v>3007</v>
      </c>
      <c r="N69" s="44">
        <v>19.852115930547303</v>
      </c>
      <c r="O69" s="42">
        <v>5483</v>
      </c>
      <c r="P69" s="44">
        <v>43.272038513140238</v>
      </c>
    </row>
    <row r="70" spans="1:16" s="26" customFormat="1" ht="12.75" customHeight="1">
      <c r="A70" s="111" t="s">
        <v>150</v>
      </c>
      <c r="B70" s="46">
        <v>208282</v>
      </c>
      <c r="C70" s="46">
        <v>43796</v>
      </c>
      <c r="D70" s="48">
        <v>26.625974247048379</v>
      </c>
      <c r="E70" s="46">
        <v>22446</v>
      </c>
      <c r="F70" s="48">
        <v>12.078391700208787</v>
      </c>
      <c r="G70" s="46">
        <v>105384</v>
      </c>
      <c r="H70" s="46">
        <v>20301</v>
      </c>
      <c r="I70" s="48">
        <v>23.8602305983569</v>
      </c>
      <c r="J70" s="46">
        <v>12283</v>
      </c>
      <c r="K70" s="48">
        <v>13.193198784116175</v>
      </c>
      <c r="L70" s="46">
        <v>102898</v>
      </c>
      <c r="M70" s="46">
        <v>23495</v>
      </c>
      <c r="N70" s="48">
        <v>29.589562107225166</v>
      </c>
      <c r="O70" s="46">
        <v>10163</v>
      </c>
      <c r="P70" s="48">
        <v>10.959184773817869</v>
      </c>
    </row>
    <row r="71" spans="1:16" s="26" customFormat="1" ht="12.75" customHeight="1">
      <c r="A71" s="33" t="s">
        <v>80</v>
      </c>
      <c r="B71" s="34">
        <v>112732</v>
      </c>
      <c r="C71" s="34">
        <v>18637</v>
      </c>
      <c r="D71" s="36">
        <v>19.806578457941441</v>
      </c>
      <c r="E71" s="34">
        <v>11223</v>
      </c>
      <c r="F71" s="36">
        <v>11.056162507757932</v>
      </c>
      <c r="G71" s="34">
        <v>50843</v>
      </c>
      <c r="H71" s="34">
        <v>8055</v>
      </c>
      <c r="I71" s="36">
        <v>18.825371599513883</v>
      </c>
      <c r="J71" s="34">
        <v>5276</v>
      </c>
      <c r="K71" s="36">
        <v>11.578554655781597</v>
      </c>
      <c r="L71" s="34">
        <v>61889</v>
      </c>
      <c r="M71" s="34">
        <v>10582</v>
      </c>
      <c r="N71" s="36">
        <v>20.624866002689693</v>
      </c>
      <c r="O71" s="34">
        <v>5947</v>
      </c>
      <c r="P71" s="36">
        <v>10.630653176504236</v>
      </c>
    </row>
    <row r="72" spans="1:16" s="26" customFormat="1" ht="12.75" customHeight="1">
      <c r="A72" s="49" t="s">
        <v>73</v>
      </c>
      <c r="B72" s="50">
        <v>41448</v>
      </c>
      <c r="C72" s="50">
        <v>3702</v>
      </c>
      <c r="D72" s="52">
        <v>9.8076617389922109</v>
      </c>
      <c r="E72" s="50">
        <v>5782</v>
      </c>
      <c r="F72" s="52">
        <v>16.211517972298548</v>
      </c>
      <c r="G72" s="50">
        <v>17565</v>
      </c>
      <c r="H72" s="50">
        <v>1031</v>
      </c>
      <c r="I72" s="52">
        <v>6.2356356598524254</v>
      </c>
      <c r="J72" s="50">
        <v>2924</v>
      </c>
      <c r="K72" s="52">
        <v>19.971313434874666</v>
      </c>
      <c r="L72" s="50">
        <v>23883</v>
      </c>
      <c r="M72" s="50">
        <v>2671</v>
      </c>
      <c r="N72" s="52">
        <v>12.591929096737696</v>
      </c>
      <c r="O72" s="50">
        <v>2858</v>
      </c>
      <c r="P72" s="52">
        <v>13.59334126040428</v>
      </c>
    </row>
    <row r="73" spans="1:16" s="26" customFormat="1" ht="12.75" customHeight="1">
      <c r="A73" s="49" t="s">
        <v>76</v>
      </c>
      <c r="B73" s="50">
        <v>71284</v>
      </c>
      <c r="C73" s="50">
        <v>14935</v>
      </c>
      <c r="D73" s="52">
        <v>26.504463255780937</v>
      </c>
      <c r="E73" s="50">
        <v>5441</v>
      </c>
      <c r="F73" s="52">
        <v>8.2635967376942112</v>
      </c>
      <c r="G73" s="50">
        <v>33278</v>
      </c>
      <c r="H73" s="50">
        <v>7024</v>
      </c>
      <c r="I73" s="52">
        <v>26.754018435286053</v>
      </c>
      <c r="J73" s="50">
        <v>2352</v>
      </c>
      <c r="K73" s="52">
        <v>7.6052512449071976</v>
      </c>
      <c r="L73" s="50">
        <v>38006</v>
      </c>
      <c r="M73" s="50">
        <v>7911</v>
      </c>
      <c r="N73" s="52">
        <v>26.286758597773716</v>
      </c>
      <c r="O73" s="50">
        <v>3089</v>
      </c>
      <c r="P73" s="52">
        <v>8.846693587650714</v>
      </c>
    </row>
    <row r="74" spans="1:16" s="26" customFormat="1" ht="12.75" customHeight="1">
      <c r="A74" s="53" t="s">
        <v>81</v>
      </c>
      <c r="B74" s="54">
        <v>74211</v>
      </c>
      <c r="C74" s="54">
        <v>17268</v>
      </c>
      <c r="D74" s="56">
        <v>30.325061904009271</v>
      </c>
      <c r="E74" s="54">
        <v>9008</v>
      </c>
      <c r="F74" s="56">
        <v>13.815315246231002</v>
      </c>
      <c r="G74" s="54">
        <v>44401</v>
      </c>
      <c r="H74" s="54">
        <v>9362</v>
      </c>
      <c r="I74" s="56">
        <v>26.718799052484375</v>
      </c>
      <c r="J74" s="54">
        <v>5924</v>
      </c>
      <c r="K74" s="56">
        <v>15.396210723289238</v>
      </c>
      <c r="L74" s="54">
        <v>29810</v>
      </c>
      <c r="M74" s="54">
        <v>7906</v>
      </c>
      <c r="N74" s="56">
        <v>36.093864134404676</v>
      </c>
      <c r="O74" s="54">
        <v>3084</v>
      </c>
      <c r="P74" s="56">
        <v>11.539325001870838</v>
      </c>
    </row>
    <row r="75" spans="1:16" s="26" customFormat="1" ht="12.75" customHeight="1">
      <c r="A75" s="49" t="s">
        <v>73</v>
      </c>
      <c r="B75" s="50">
        <v>27786</v>
      </c>
      <c r="C75" s="50">
        <v>3715</v>
      </c>
      <c r="D75" s="52">
        <v>15.433509201944249</v>
      </c>
      <c r="E75" s="50">
        <v>5899</v>
      </c>
      <c r="F75" s="52">
        <v>26.952072006213733</v>
      </c>
      <c r="G75" s="50">
        <v>16780</v>
      </c>
      <c r="H75" s="50">
        <v>1707</v>
      </c>
      <c r="I75" s="52">
        <v>11.324885556956147</v>
      </c>
      <c r="J75" s="50">
        <v>4126</v>
      </c>
      <c r="K75" s="52">
        <v>32.606290501027345</v>
      </c>
      <c r="L75" s="50">
        <v>11006</v>
      </c>
      <c r="M75" s="50">
        <v>2008</v>
      </c>
      <c r="N75" s="52">
        <v>22.31607023783063</v>
      </c>
      <c r="O75" s="50">
        <v>1773</v>
      </c>
      <c r="P75" s="52">
        <v>19.202859309000324</v>
      </c>
    </row>
    <row r="76" spans="1:16" s="26" customFormat="1" ht="12.75" customHeight="1">
      <c r="A76" s="37" t="s">
        <v>76</v>
      </c>
      <c r="B76" s="38">
        <v>46425</v>
      </c>
      <c r="C76" s="38">
        <v>13553</v>
      </c>
      <c r="D76" s="40">
        <v>41.229617911900704</v>
      </c>
      <c r="E76" s="38">
        <v>3109</v>
      </c>
      <c r="F76" s="40">
        <v>7.1774863791670516</v>
      </c>
      <c r="G76" s="38">
        <v>27621</v>
      </c>
      <c r="H76" s="38">
        <v>7655</v>
      </c>
      <c r="I76" s="40">
        <v>38.340178303115295</v>
      </c>
      <c r="J76" s="38">
        <v>1798</v>
      </c>
      <c r="K76" s="40">
        <v>6.9627851140456185</v>
      </c>
      <c r="L76" s="38">
        <v>18804</v>
      </c>
      <c r="M76" s="38">
        <v>5898</v>
      </c>
      <c r="N76" s="40">
        <v>45.699674569967456</v>
      </c>
      <c r="O76" s="38">
        <v>1311</v>
      </c>
      <c r="P76" s="40">
        <v>7.4944263419653572</v>
      </c>
    </row>
    <row r="77" spans="1:16" s="26" customFormat="1" ht="12.75" customHeight="1">
      <c r="A77" s="57" t="s">
        <v>82</v>
      </c>
      <c r="B77" s="58">
        <v>21339</v>
      </c>
      <c r="C77" s="58">
        <v>7891</v>
      </c>
      <c r="D77" s="60">
        <v>58.677870315288516</v>
      </c>
      <c r="E77" s="58">
        <v>2215</v>
      </c>
      <c r="F77" s="60">
        <v>11.582304957121941</v>
      </c>
      <c r="G77" s="58">
        <v>10140</v>
      </c>
      <c r="H77" s="58">
        <v>2884</v>
      </c>
      <c r="I77" s="60">
        <v>39.746416758544655</v>
      </c>
      <c r="J77" s="58">
        <v>1083</v>
      </c>
      <c r="K77" s="60">
        <v>11.957601854918847</v>
      </c>
      <c r="L77" s="58">
        <v>11199</v>
      </c>
      <c r="M77" s="58">
        <v>5007</v>
      </c>
      <c r="N77" s="60">
        <v>80.862403100775197</v>
      </c>
      <c r="O77" s="58">
        <v>1132</v>
      </c>
      <c r="P77" s="60">
        <v>11.244660772822092</v>
      </c>
    </row>
    <row r="78" spans="1:16" s="26" customFormat="1" ht="12.75" customHeight="1">
      <c r="A78" s="104" t="s">
        <v>138</v>
      </c>
      <c r="B78" s="113"/>
      <c r="C78" s="113"/>
      <c r="D78" s="113"/>
      <c r="E78" s="113"/>
      <c r="F78" s="113"/>
      <c r="G78" s="113"/>
      <c r="H78" s="113"/>
      <c r="I78" s="113"/>
      <c r="J78" s="113"/>
      <c r="K78" s="113"/>
      <c r="L78" s="113"/>
      <c r="M78" s="113"/>
      <c r="N78" s="113"/>
      <c r="O78" s="113"/>
      <c r="P78" s="113"/>
    </row>
    <row r="79" spans="1:16" s="114" customFormat="1" ht="12.75">
      <c r="A79" s="104" t="s">
        <v>139</v>
      </c>
      <c r="B79" s="104"/>
      <c r="C79" s="104"/>
      <c r="D79" s="104"/>
      <c r="E79" s="104"/>
      <c r="F79" s="104"/>
      <c r="G79" s="104"/>
      <c r="H79" s="104"/>
      <c r="I79" s="104"/>
      <c r="J79" s="104"/>
      <c r="K79" s="104"/>
      <c r="L79" s="104"/>
      <c r="M79" s="104"/>
      <c r="N79" s="104"/>
      <c r="O79" s="104"/>
      <c r="P79" s="104"/>
    </row>
    <row r="80" spans="1:16" s="114" customFormat="1" ht="12.75">
      <c r="A80" s="104"/>
      <c r="B80" s="104"/>
      <c r="C80" s="106"/>
      <c r="D80" s="107"/>
      <c r="E80" s="115"/>
      <c r="F80" s="107"/>
      <c r="G80" s="104"/>
      <c r="H80" s="106"/>
      <c r="I80" s="107"/>
      <c r="J80" s="115"/>
      <c r="K80" s="107"/>
      <c r="L80" s="104"/>
      <c r="M80" s="106"/>
      <c r="N80" s="107"/>
      <c r="O80" s="115"/>
      <c r="P80" s="107"/>
    </row>
    <row r="81" spans="1:16" ht="15.75" customHeight="1">
      <c r="A81" s="282" t="s">
        <v>63</v>
      </c>
      <c r="B81" s="282"/>
      <c r="C81" s="282"/>
      <c r="D81" s="282"/>
      <c r="E81" s="282"/>
      <c r="F81" s="282"/>
      <c r="G81" s="282"/>
      <c r="H81" s="282"/>
      <c r="I81" s="282"/>
      <c r="J81" s="282"/>
      <c r="K81" s="282"/>
      <c r="L81" s="282"/>
      <c r="M81" s="282"/>
      <c r="N81" s="282"/>
      <c r="O81" s="282"/>
      <c r="P81" s="282"/>
    </row>
  </sheetData>
  <mergeCells count="19">
    <mergeCell ref="A5:L5"/>
    <mergeCell ref="A6:A8"/>
    <mergeCell ref="B6:F6"/>
    <mergeCell ref="G6:K6"/>
    <mergeCell ref="L6:P6"/>
    <mergeCell ref="B7:B8"/>
    <mergeCell ref="C7:D7"/>
    <mergeCell ref="E7:F7"/>
    <mergeCell ref="G7:G8"/>
    <mergeCell ref="H7:I7"/>
    <mergeCell ref="A44:P44"/>
    <mergeCell ref="A61:P61"/>
    <mergeCell ref="A81:P81"/>
    <mergeCell ref="J7:K7"/>
    <mergeCell ref="L7:L8"/>
    <mergeCell ref="M7:N7"/>
    <mergeCell ref="O7:P7"/>
    <mergeCell ref="A10:P10"/>
    <mergeCell ref="A27:P27"/>
  </mergeCells>
  <hyperlinks>
    <hyperlink ref="M2" location="ÍNDICE!A1" display="VOLVER AL ÍNDICE" xr:uid="{09BD9E80-B91E-4CF5-9D62-A546025DE512}"/>
  </hyperlinks>
  <pageMargins left="0.51181102362204722" right="0.51181102362204722" top="0.74803149606299213" bottom="0.74803149606299213" header="0.31496062992125984" footer="0.31496062992125984"/>
  <pageSetup paperSize="9" scale="84" fitToHeight="0" orientation="portrait" r:id="rId1"/>
  <colBreaks count="1" manualBreakCount="1">
    <brk id="16"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18CD-10F4-4B85-8CD8-FBD777019898}">
  <sheetPr codeName="Hoja36"/>
  <dimension ref="A1:S76"/>
  <sheetViews>
    <sheetView zoomScaleNormal="100" workbookViewId="0"/>
  </sheetViews>
  <sheetFormatPr baseColWidth="10" defaultColWidth="11.42578125" defaultRowHeight="15"/>
  <cols>
    <col min="1" max="1" width="17.85546875" style="9" customWidth="1"/>
    <col min="2" max="2" width="5.7109375" style="9" bestFit="1" customWidth="1"/>
    <col min="3" max="3" width="6.85546875" style="9" customWidth="1"/>
    <col min="4" max="4" width="4.5703125" style="9" customWidth="1"/>
    <col min="5" max="5" width="6.140625" style="9" customWidth="1"/>
    <col min="6" max="6" width="4.5703125" style="9" bestFit="1" customWidth="1"/>
    <col min="7" max="7" width="6.28515625" style="9" customWidth="1"/>
    <col min="8" max="8" width="6.42578125" style="9" customWidth="1"/>
    <col min="9" max="9" width="4.7109375" style="9" customWidth="1"/>
    <col min="10" max="10" width="6.140625" style="9" customWidth="1"/>
    <col min="11" max="11" width="4.5703125" style="9" bestFit="1" customWidth="1"/>
    <col min="12" max="13" width="6.28515625" style="9" customWidth="1"/>
    <col min="14" max="14" width="4.42578125" style="9" customWidth="1"/>
    <col min="15" max="15" width="6.42578125" style="9" customWidth="1"/>
    <col min="16" max="16" width="4.28515625" style="9" customWidth="1"/>
    <col min="17" max="16384" width="11.42578125" style="9"/>
  </cols>
  <sheetData>
    <row r="1" spans="1:19" s="1" customFormat="1" ht="12"/>
    <row r="2" spans="1:19" s="1" customFormat="1" ht="18" customHeight="1">
      <c r="M2" s="24" t="s">
        <v>64</v>
      </c>
    </row>
    <row r="3" spans="1:19" s="1" customFormat="1" ht="18.75" customHeight="1"/>
    <row r="4" spans="1:19" s="1" customFormat="1" ht="18">
      <c r="M4" s="25"/>
      <c r="N4" s="116"/>
      <c r="P4" s="2" t="s">
        <v>394</v>
      </c>
    </row>
    <row r="5" spans="1:19" s="26" customFormat="1" ht="63" customHeight="1">
      <c r="A5" s="273" t="s">
        <v>360</v>
      </c>
      <c r="B5" s="273"/>
      <c r="C5" s="273"/>
      <c r="D5" s="273"/>
      <c r="E5" s="273"/>
      <c r="F5" s="273"/>
      <c r="G5" s="273"/>
      <c r="H5" s="273"/>
      <c r="I5" s="273"/>
      <c r="J5" s="273"/>
      <c r="K5" s="273"/>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6" customHeight="1"/>
    <row r="10" spans="1:19" s="130" customFormat="1" ht="27" customHeight="1">
      <c r="A10" s="127" t="s">
        <v>155</v>
      </c>
      <c r="B10" s="128">
        <v>92513</v>
      </c>
      <c r="C10" s="128">
        <v>23067</v>
      </c>
      <c r="D10" s="129">
        <v>33.215735967514327</v>
      </c>
      <c r="E10" s="128">
        <v>6176</v>
      </c>
      <c r="F10" s="129">
        <v>7.153364142835632</v>
      </c>
      <c r="G10" s="128">
        <v>48008</v>
      </c>
      <c r="H10" s="128">
        <v>11805</v>
      </c>
      <c r="I10" s="129">
        <v>32.607794934121479</v>
      </c>
      <c r="J10" s="128">
        <v>3211</v>
      </c>
      <c r="K10" s="129">
        <v>7.1678907069669844</v>
      </c>
      <c r="L10" s="128">
        <v>44505</v>
      </c>
      <c r="M10" s="128">
        <v>11262</v>
      </c>
      <c r="N10" s="129">
        <v>33.87780886201606</v>
      </c>
      <c r="O10" s="128">
        <v>2965</v>
      </c>
      <c r="P10" s="129">
        <v>7.1376986037554166</v>
      </c>
    </row>
    <row r="11" spans="1:19" s="26" customFormat="1" ht="12.75" customHeight="1">
      <c r="A11" s="53" t="s">
        <v>124</v>
      </c>
      <c r="B11" s="54">
        <v>14533</v>
      </c>
      <c r="C11" s="54">
        <v>-122</v>
      </c>
      <c r="D11" s="56">
        <v>-0.83248038212214259</v>
      </c>
      <c r="E11" s="54">
        <v>2058</v>
      </c>
      <c r="F11" s="56">
        <v>16.496993987975952</v>
      </c>
      <c r="G11" s="54">
        <v>8876</v>
      </c>
      <c r="H11" s="54">
        <v>-318</v>
      </c>
      <c r="I11" s="56">
        <v>-3.4587774635631936</v>
      </c>
      <c r="J11" s="54">
        <v>1195</v>
      </c>
      <c r="K11" s="56">
        <v>15.557870069001432</v>
      </c>
      <c r="L11" s="54">
        <v>5657</v>
      </c>
      <c r="M11" s="54">
        <v>196</v>
      </c>
      <c r="N11" s="56">
        <v>3.5890862479399379</v>
      </c>
      <c r="O11" s="54">
        <v>863</v>
      </c>
      <c r="P11" s="56">
        <v>18.001668752607426</v>
      </c>
    </row>
    <row r="12" spans="1:19" s="130" customFormat="1" ht="12.75" customHeight="1">
      <c r="A12" s="65" t="s">
        <v>125</v>
      </c>
      <c r="B12" s="50">
        <v>22223</v>
      </c>
      <c r="C12" s="50">
        <v>2568</v>
      </c>
      <c r="D12" s="52">
        <v>13.065377766471636</v>
      </c>
      <c r="E12" s="50">
        <v>691</v>
      </c>
      <c r="F12" s="52">
        <v>3.2091770388259335</v>
      </c>
      <c r="G12" s="50">
        <v>10435</v>
      </c>
      <c r="H12" s="50">
        <v>1213</v>
      </c>
      <c r="I12" s="52">
        <v>13.153328995879418</v>
      </c>
      <c r="J12" s="50">
        <v>198</v>
      </c>
      <c r="K12" s="52">
        <v>1.9341603985542639</v>
      </c>
      <c r="L12" s="50">
        <v>11788</v>
      </c>
      <c r="M12" s="50">
        <v>1355</v>
      </c>
      <c r="N12" s="52">
        <v>12.987635387712068</v>
      </c>
      <c r="O12" s="50">
        <v>493</v>
      </c>
      <c r="P12" s="52">
        <v>4.3647631695440463</v>
      </c>
      <c r="Q12" s="131"/>
      <c r="R12" s="131"/>
      <c r="S12" s="26"/>
    </row>
    <row r="13" spans="1:19" s="130" customFormat="1" ht="12.75" customHeight="1">
      <c r="A13" s="53" t="s">
        <v>126</v>
      </c>
      <c r="B13" s="54">
        <v>7515</v>
      </c>
      <c r="C13" s="54">
        <v>2212</v>
      </c>
      <c r="D13" s="56">
        <v>41.712238355647749</v>
      </c>
      <c r="E13" s="54">
        <v>398</v>
      </c>
      <c r="F13" s="56">
        <v>5.5922439230012646</v>
      </c>
      <c r="G13" s="54">
        <v>3852</v>
      </c>
      <c r="H13" s="54">
        <v>1009</v>
      </c>
      <c r="I13" s="56">
        <v>35.490678860358777</v>
      </c>
      <c r="J13" s="54">
        <v>139</v>
      </c>
      <c r="K13" s="56">
        <v>3.7436035550767572</v>
      </c>
      <c r="L13" s="54">
        <v>3663</v>
      </c>
      <c r="M13" s="54">
        <v>1203</v>
      </c>
      <c r="N13" s="56">
        <v>48.902439024390247</v>
      </c>
      <c r="O13" s="54">
        <v>259</v>
      </c>
      <c r="P13" s="56">
        <v>7.6086956521739131</v>
      </c>
      <c r="Q13" s="131"/>
      <c r="R13" s="131"/>
      <c r="S13" s="26"/>
    </row>
    <row r="14" spans="1:19" s="130" customFormat="1" ht="12.75" customHeight="1">
      <c r="A14" s="65" t="s">
        <v>127</v>
      </c>
      <c r="B14" s="50">
        <v>10451</v>
      </c>
      <c r="C14" s="50">
        <v>3317</v>
      </c>
      <c r="D14" s="52">
        <v>46.495654611718528</v>
      </c>
      <c r="E14" s="50">
        <v>1245</v>
      </c>
      <c r="F14" s="52">
        <v>13.523788833369542</v>
      </c>
      <c r="G14" s="50">
        <v>5704</v>
      </c>
      <c r="H14" s="50">
        <v>1975</v>
      </c>
      <c r="I14" s="52">
        <v>52.963260927862699</v>
      </c>
      <c r="J14" s="50">
        <v>567</v>
      </c>
      <c r="K14" s="52">
        <v>11.03757056647849</v>
      </c>
      <c r="L14" s="50">
        <v>4747</v>
      </c>
      <c r="M14" s="50">
        <v>1342</v>
      </c>
      <c r="N14" s="52">
        <v>39.412628487518354</v>
      </c>
      <c r="O14" s="50">
        <v>678</v>
      </c>
      <c r="P14" s="52">
        <v>16.662570656180879</v>
      </c>
      <c r="Q14" s="131"/>
      <c r="R14" s="131"/>
      <c r="S14" s="26"/>
    </row>
    <row r="15" spans="1:19" s="130" customFormat="1" ht="12.75" customHeight="1">
      <c r="A15" s="53" t="s">
        <v>128</v>
      </c>
      <c r="B15" s="54">
        <v>10740</v>
      </c>
      <c r="C15" s="54">
        <v>4302</v>
      </c>
      <c r="D15" s="56">
        <v>66.821994408201306</v>
      </c>
      <c r="E15" s="54">
        <v>846</v>
      </c>
      <c r="F15" s="56">
        <v>8.5506367495451787</v>
      </c>
      <c r="G15" s="54">
        <v>5416</v>
      </c>
      <c r="H15" s="54">
        <v>2296</v>
      </c>
      <c r="I15" s="56">
        <v>73.589743589743591</v>
      </c>
      <c r="J15" s="54">
        <v>440</v>
      </c>
      <c r="K15" s="56">
        <v>8.8424437299035361</v>
      </c>
      <c r="L15" s="54">
        <v>5324</v>
      </c>
      <c r="M15" s="54">
        <v>2006</v>
      </c>
      <c r="N15" s="56">
        <v>60.458107293550334</v>
      </c>
      <c r="O15" s="54">
        <v>406</v>
      </c>
      <c r="P15" s="56">
        <v>8.2553883692557957</v>
      </c>
      <c r="Q15" s="131"/>
      <c r="R15" s="131"/>
      <c r="S15" s="26"/>
    </row>
    <row r="16" spans="1:19" s="130" customFormat="1" ht="12.75" customHeight="1">
      <c r="A16" s="65" t="s">
        <v>129</v>
      </c>
      <c r="B16" s="50">
        <v>11883</v>
      </c>
      <c r="C16" s="50">
        <v>5748</v>
      </c>
      <c r="D16" s="52">
        <v>93.691931540342296</v>
      </c>
      <c r="E16" s="50">
        <v>461</v>
      </c>
      <c r="F16" s="52">
        <v>4.0360707406758882</v>
      </c>
      <c r="G16" s="50">
        <v>5873</v>
      </c>
      <c r="H16" s="50">
        <v>2896</v>
      </c>
      <c r="I16" s="52">
        <v>97.279140073899896</v>
      </c>
      <c r="J16" s="50">
        <v>302</v>
      </c>
      <c r="K16" s="52">
        <v>5.4209298151139835</v>
      </c>
      <c r="L16" s="50">
        <v>6010</v>
      </c>
      <c r="M16" s="50">
        <v>2852</v>
      </c>
      <c r="N16" s="52">
        <v>90.310322989233697</v>
      </c>
      <c r="O16" s="50">
        <v>159</v>
      </c>
      <c r="P16" s="52">
        <v>2.7174841907366263</v>
      </c>
      <c r="Q16" s="131"/>
      <c r="R16" s="131"/>
      <c r="S16" s="26"/>
    </row>
    <row r="17" spans="1:19" s="130" customFormat="1" ht="12.75" customHeight="1">
      <c r="A17" s="53" t="s">
        <v>130</v>
      </c>
      <c r="B17" s="54">
        <v>12416</v>
      </c>
      <c r="C17" s="54">
        <v>4573</v>
      </c>
      <c r="D17" s="56">
        <v>58.306770368481452</v>
      </c>
      <c r="E17" s="54">
        <v>238</v>
      </c>
      <c r="F17" s="56">
        <v>1.954343898833963</v>
      </c>
      <c r="G17" s="54">
        <v>6571</v>
      </c>
      <c r="H17" s="54">
        <v>2513</v>
      </c>
      <c r="I17" s="56">
        <v>61.927057663873832</v>
      </c>
      <c r="J17" s="54">
        <v>347</v>
      </c>
      <c r="K17" s="56">
        <v>5.5751928020565549</v>
      </c>
      <c r="L17" s="54">
        <v>5845</v>
      </c>
      <c r="M17" s="54">
        <v>2060</v>
      </c>
      <c r="N17" s="56">
        <v>54.425363276089826</v>
      </c>
      <c r="O17" s="54">
        <v>-109</v>
      </c>
      <c r="P17" s="56">
        <v>-1.8307020490426604</v>
      </c>
      <c r="Q17" s="131"/>
      <c r="R17" s="131"/>
      <c r="S17" s="26"/>
    </row>
    <row r="18" spans="1:19" s="130" customFormat="1" ht="12.75" customHeight="1">
      <c r="A18" s="65" t="s">
        <v>131</v>
      </c>
      <c r="B18" s="50">
        <v>2752</v>
      </c>
      <c r="C18" s="50">
        <v>469</v>
      </c>
      <c r="D18" s="52">
        <v>20.543144984669294</v>
      </c>
      <c r="E18" s="50">
        <v>239</v>
      </c>
      <c r="F18" s="52">
        <v>9.5105451651412647</v>
      </c>
      <c r="G18" s="50">
        <v>1281</v>
      </c>
      <c r="H18" s="50">
        <v>221</v>
      </c>
      <c r="I18" s="52">
        <v>20.849056603773583</v>
      </c>
      <c r="J18" s="50">
        <v>23</v>
      </c>
      <c r="K18" s="52">
        <v>1.8282988871224166</v>
      </c>
      <c r="L18" s="50">
        <v>1471</v>
      </c>
      <c r="M18" s="50">
        <v>248</v>
      </c>
      <c r="N18" s="52">
        <v>20.278004905968928</v>
      </c>
      <c r="O18" s="50">
        <v>216</v>
      </c>
      <c r="P18" s="52">
        <v>17.211155378486055</v>
      </c>
      <c r="Q18" s="131"/>
      <c r="R18" s="131"/>
      <c r="S18" s="26"/>
    </row>
    <row r="19" spans="1:19" s="130" customFormat="1" ht="27" customHeight="1">
      <c r="A19" s="127" t="s">
        <v>361</v>
      </c>
      <c r="B19" s="128">
        <v>32100</v>
      </c>
      <c r="C19" s="128">
        <v>13538</v>
      </c>
      <c r="D19" s="129">
        <v>72.933951082857448</v>
      </c>
      <c r="E19" s="128">
        <v>2785</v>
      </c>
      <c r="F19" s="129">
        <v>9.5002558417192571</v>
      </c>
      <c r="G19" s="128">
        <v>15855</v>
      </c>
      <c r="H19" s="128">
        <v>6524</v>
      </c>
      <c r="I19" s="129">
        <v>69.917479369842454</v>
      </c>
      <c r="J19" s="128">
        <v>1324</v>
      </c>
      <c r="K19" s="129">
        <v>9.1115546073910956</v>
      </c>
      <c r="L19" s="128">
        <v>16245</v>
      </c>
      <c r="M19" s="128">
        <v>7014</v>
      </c>
      <c r="N19" s="129">
        <v>75.983100422489443</v>
      </c>
      <c r="O19" s="128">
        <v>1461</v>
      </c>
      <c r="P19" s="129">
        <v>9.8823051948051948</v>
      </c>
    </row>
    <row r="20" spans="1:19" s="26" customFormat="1" ht="12.75" customHeight="1">
      <c r="A20" s="53" t="s">
        <v>124</v>
      </c>
      <c r="B20" s="54">
        <v>3142</v>
      </c>
      <c r="C20" s="54">
        <v>440</v>
      </c>
      <c r="D20" s="56">
        <v>16.284233900814211</v>
      </c>
      <c r="E20" s="54">
        <v>753</v>
      </c>
      <c r="F20" s="56">
        <v>31.51946421096693</v>
      </c>
      <c r="G20" s="54">
        <v>1886</v>
      </c>
      <c r="H20" s="54">
        <v>237</v>
      </c>
      <c r="I20" s="56">
        <v>14.372346876895088</v>
      </c>
      <c r="J20" s="54">
        <v>433</v>
      </c>
      <c r="K20" s="56">
        <v>29.800412938747421</v>
      </c>
      <c r="L20" s="54">
        <v>1256</v>
      </c>
      <c r="M20" s="54">
        <v>203</v>
      </c>
      <c r="N20" s="56">
        <v>19.278252611585945</v>
      </c>
      <c r="O20" s="54">
        <v>320</v>
      </c>
      <c r="P20" s="56">
        <v>34.188034188034187</v>
      </c>
    </row>
    <row r="21" spans="1:19" s="130" customFormat="1" ht="12.75" customHeight="1">
      <c r="A21" s="65" t="s">
        <v>125</v>
      </c>
      <c r="B21" s="50">
        <v>8051</v>
      </c>
      <c r="C21" s="50">
        <v>1801</v>
      </c>
      <c r="D21" s="52">
        <v>28.815999999999999</v>
      </c>
      <c r="E21" s="50">
        <v>563</v>
      </c>
      <c r="F21" s="52">
        <v>7.5186965811965809</v>
      </c>
      <c r="G21" s="50">
        <v>3812</v>
      </c>
      <c r="H21" s="50">
        <v>741</v>
      </c>
      <c r="I21" s="52">
        <v>24.128948225333769</v>
      </c>
      <c r="J21" s="50">
        <v>100</v>
      </c>
      <c r="K21" s="52">
        <v>2.6939655172413794</v>
      </c>
      <c r="L21" s="50">
        <v>4239</v>
      </c>
      <c r="M21" s="50">
        <v>1060</v>
      </c>
      <c r="N21" s="52">
        <v>33.343818810946836</v>
      </c>
      <c r="O21" s="50">
        <v>463</v>
      </c>
      <c r="P21" s="52">
        <v>12.261652542372881</v>
      </c>
      <c r="Q21" s="131"/>
      <c r="R21" s="131"/>
      <c r="S21" s="26"/>
    </row>
    <row r="22" spans="1:19" s="130" customFormat="1" ht="12.75" customHeight="1">
      <c r="A22" s="53" t="s">
        <v>126</v>
      </c>
      <c r="B22" s="54">
        <v>2816</v>
      </c>
      <c r="C22" s="54">
        <v>1472</v>
      </c>
      <c r="D22" s="56">
        <v>109.52380952380952</v>
      </c>
      <c r="E22" s="54">
        <v>160</v>
      </c>
      <c r="F22" s="56">
        <v>6.024096385542169</v>
      </c>
      <c r="G22" s="54">
        <v>1370</v>
      </c>
      <c r="H22" s="54">
        <v>689</v>
      </c>
      <c r="I22" s="56">
        <v>101.17474302496329</v>
      </c>
      <c r="J22" s="54">
        <v>60</v>
      </c>
      <c r="K22" s="56">
        <v>4.5801526717557248</v>
      </c>
      <c r="L22" s="54">
        <v>1446</v>
      </c>
      <c r="M22" s="54">
        <v>783</v>
      </c>
      <c r="N22" s="56">
        <v>118.09954751131222</v>
      </c>
      <c r="O22" s="54">
        <v>100</v>
      </c>
      <c r="P22" s="56">
        <v>7.4294205052005946</v>
      </c>
      <c r="Q22" s="131"/>
      <c r="R22" s="131"/>
      <c r="S22" s="26"/>
    </row>
    <row r="23" spans="1:19" s="130" customFormat="1" ht="12.75" customHeight="1">
      <c r="A23" s="65" t="s">
        <v>127</v>
      </c>
      <c r="B23" s="50">
        <v>4149</v>
      </c>
      <c r="C23" s="50">
        <v>2058</v>
      </c>
      <c r="D23" s="52">
        <v>98.42180774748924</v>
      </c>
      <c r="E23" s="50">
        <v>591</v>
      </c>
      <c r="F23" s="52">
        <v>16.61045531197302</v>
      </c>
      <c r="G23" s="50">
        <v>2282</v>
      </c>
      <c r="H23" s="50">
        <v>1231</v>
      </c>
      <c r="I23" s="52">
        <v>117.12654614652712</v>
      </c>
      <c r="J23" s="50">
        <v>258</v>
      </c>
      <c r="K23" s="52">
        <v>12.747035573122529</v>
      </c>
      <c r="L23" s="50">
        <v>1867</v>
      </c>
      <c r="M23" s="50">
        <v>827</v>
      </c>
      <c r="N23" s="52">
        <v>79.519230769230774</v>
      </c>
      <c r="O23" s="50">
        <v>333</v>
      </c>
      <c r="P23" s="52">
        <v>21.707953063885267</v>
      </c>
      <c r="Q23" s="131"/>
      <c r="R23" s="131"/>
      <c r="S23" s="26"/>
    </row>
    <row r="24" spans="1:19" s="130" customFormat="1" ht="12.75" customHeight="1">
      <c r="A24" s="53" t="s">
        <v>128</v>
      </c>
      <c r="B24" s="54">
        <v>4060</v>
      </c>
      <c r="C24" s="54">
        <v>2300</v>
      </c>
      <c r="D24" s="56">
        <v>130.68181818181819</v>
      </c>
      <c r="E24" s="54">
        <v>397</v>
      </c>
      <c r="F24" s="56">
        <v>10.838110838110838</v>
      </c>
      <c r="G24" s="54">
        <v>1939</v>
      </c>
      <c r="H24" s="54">
        <v>1198</v>
      </c>
      <c r="I24" s="56">
        <v>161.67341430499326</v>
      </c>
      <c r="J24" s="54">
        <v>265</v>
      </c>
      <c r="K24" s="56">
        <v>15.830346475507765</v>
      </c>
      <c r="L24" s="54">
        <v>2121</v>
      </c>
      <c r="M24" s="54">
        <v>1102</v>
      </c>
      <c r="N24" s="56">
        <v>108.14524043179588</v>
      </c>
      <c r="O24" s="54">
        <v>132</v>
      </c>
      <c r="P24" s="56">
        <v>6.6365007541478134</v>
      </c>
      <c r="Q24" s="131"/>
      <c r="R24" s="131"/>
      <c r="S24" s="26"/>
    </row>
    <row r="25" spans="1:19" s="130" customFormat="1" ht="12.75" customHeight="1">
      <c r="A25" s="65" t="s">
        <v>129</v>
      </c>
      <c r="B25" s="50">
        <v>4914</v>
      </c>
      <c r="C25" s="50">
        <v>3089</v>
      </c>
      <c r="D25" s="52">
        <v>169.26027397260273</v>
      </c>
      <c r="E25" s="50">
        <v>346</v>
      </c>
      <c r="F25" s="52">
        <v>7.5744308231173383</v>
      </c>
      <c r="G25" s="50">
        <v>2236</v>
      </c>
      <c r="H25" s="50">
        <v>1369</v>
      </c>
      <c r="I25" s="52">
        <v>157.90080738177625</v>
      </c>
      <c r="J25" s="50">
        <v>168</v>
      </c>
      <c r="K25" s="52">
        <v>8.123791102514506</v>
      </c>
      <c r="L25" s="50">
        <v>2678</v>
      </c>
      <c r="M25" s="50">
        <v>1720</v>
      </c>
      <c r="N25" s="52">
        <v>179.54070981210856</v>
      </c>
      <c r="O25" s="50">
        <v>178</v>
      </c>
      <c r="P25" s="52">
        <v>7.12</v>
      </c>
      <c r="Q25" s="131"/>
      <c r="R25" s="131"/>
      <c r="S25" s="26"/>
    </row>
    <row r="26" spans="1:19" s="130" customFormat="1" ht="12.75" customHeight="1">
      <c r="A26" s="53" t="s">
        <v>130</v>
      </c>
      <c r="B26" s="54">
        <v>4370</v>
      </c>
      <c r="C26" s="54">
        <v>2245</v>
      </c>
      <c r="D26" s="56">
        <v>105.64705882352941</v>
      </c>
      <c r="E26" s="54">
        <v>91</v>
      </c>
      <c r="F26" s="56">
        <v>2.1266651086702502</v>
      </c>
      <c r="G26" s="54">
        <v>2077</v>
      </c>
      <c r="H26" s="54">
        <v>1007</v>
      </c>
      <c r="I26" s="56">
        <v>94.112149532710276</v>
      </c>
      <c r="J26" s="54">
        <v>116</v>
      </c>
      <c r="K26" s="56">
        <v>5.915349311575727</v>
      </c>
      <c r="L26" s="54">
        <v>2293</v>
      </c>
      <c r="M26" s="54">
        <v>1238</v>
      </c>
      <c r="N26" s="56">
        <v>117.34597156398104</v>
      </c>
      <c r="O26" s="54">
        <v>-25</v>
      </c>
      <c r="P26" s="56">
        <v>-1.0785159620362381</v>
      </c>
      <c r="Q26" s="131"/>
      <c r="R26" s="131"/>
      <c r="S26" s="26"/>
    </row>
    <row r="27" spans="1:19" s="130" customFormat="1" ht="12.75" customHeight="1">
      <c r="A27" s="65" t="s">
        <v>131</v>
      </c>
      <c r="B27" s="50">
        <v>598</v>
      </c>
      <c r="C27" s="50">
        <v>133</v>
      </c>
      <c r="D27" s="52">
        <v>28.602150537634408</v>
      </c>
      <c r="E27" s="50">
        <v>-116</v>
      </c>
      <c r="F27" s="52">
        <v>-16.246498599439775</v>
      </c>
      <c r="G27" s="50">
        <v>253</v>
      </c>
      <c r="H27" s="50">
        <v>52</v>
      </c>
      <c r="I27" s="52">
        <v>25.870646766169155</v>
      </c>
      <c r="J27" s="50">
        <v>-76</v>
      </c>
      <c r="K27" s="52">
        <v>-23.100303951367781</v>
      </c>
      <c r="L27" s="50">
        <v>345</v>
      </c>
      <c r="M27" s="50">
        <v>81</v>
      </c>
      <c r="N27" s="52">
        <v>30.681818181818183</v>
      </c>
      <c r="O27" s="50">
        <v>-40</v>
      </c>
      <c r="P27" s="52">
        <v>-10.38961038961039</v>
      </c>
      <c r="Q27" s="131"/>
      <c r="R27" s="131"/>
      <c r="S27" s="26"/>
    </row>
    <row r="28" spans="1:19" s="130" customFormat="1" ht="27" customHeight="1">
      <c r="A28" s="127" t="s">
        <v>362</v>
      </c>
      <c r="B28" s="128">
        <v>46370</v>
      </c>
      <c r="C28" s="128">
        <v>16260</v>
      </c>
      <c r="D28" s="129">
        <v>54.001992693457325</v>
      </c>
      <c r="E28" s="128">
        <v>3544</v>
      </c>
      <c r="F28" s="129">
        <v>8.2753467519730997</v>
      </c>
      <c r="G28" s="128">
        <v>23302</v>
      </c>
      <c r="H28" s="128">
        <v>8021</v>
      </c>
      <c r="I28" s="129">
        <v>52.490020286630454</v>
      </c>
      <c r="J28" s="128">
        <v>1669</v>
      </c>
      <c r="K28" s="129">
        <v>7.7150649470716033</v>
      </c>
      <c r="L28" s="128">
        <v>23068</v>
      </c>
      <c r="M28" s="128">
        <v>8239</v>
      </c>
      <c r="N28" s="129">
        <v>55.560051250927238</v>
      </c>
      <c r="O28" s="128">
        <v>1875</v>
      </c>
      <c r="P28" s="129">
        <v>8.8472608880290657</v>
      </c>
    </row>
    <row r="29" spans="1:19" s="26" customFormat="1" ht="12.75" customHeight="1">
      <c r="A29" s="53" t="s">
        <v>124</v>
      </c>
      <c r="B29" s="54">
        <v>5591</v>
      </c>
      <c r="C29" s="54">
        <v>436</v>
      </c>
      <c r="D29" s="56">
        <v>8.4578079534432593</v>
      </c>
      <c r="E29" s="54">
        <v>1139</v>
      </c>
      <c r="F29" s="56">
        <v>25.584007187780774</v>
      </c>
      <c r="G29" s="54">
        <v>3337</v>
      </c>
      <c r="H29" s="54">
        <v>216</v>
      </c>
      <c r="I29" s="56">
        <v>6.920858699134893</v>
      </c>
      <c r="J29" s="54">
        <v>634</v>
      </c>
      <c r="K29" s="56">
        <v>23.455419903810579</v>
      </c>
      <c r="L29" s="54">
        <v>2254</v>
      </c>
      <c r="M29" s="54">
        <v>220</v>
      </c>
      <c r="N29" s="56">
        <v>10.816125860373647</v>
      </c>
      <c r="O29" s="54">
        <v>505</v>
      </c>
      <c r="P29" s="56">
        <v>28.873642081189249</v>
      </c>
    </row>
    <row r="30" spans="1:19" s="130" customFormat="1" ht="12.75" customHeight="1">
      <c r="A30" s="65" t="s">
        <v>125</v>
      </c>
      <c r="B30" s="50">
        <v>11313</v>
      </c>
      <c r="C30" s="50">
        <v>2099</v>
      </c>
      <c r="D30" s="52">
        <v>22.780551334925114</v>
      </c>
      <c r="E30" s="50">
        <v>528</v>
      </c>
      <c r="F30" s="52">
        <v>4.8956884561891512</v>
      </c>
      <c r="G30" s="50">
        <v>5495</v>
      </c>
      <c r="H30" s="50">
        <v>942</v>
      </c>
      <c r="I30" s="52">
        <v>20.689655172413794</v>
      </c>
      <c r="J30" s="50">
        <v>126</v>
      </c>
      <c r="K30" s="52">
        <v>2.3468057366362451</v>
      </c>
      <c r="L30" s="50">
        <v>5818</v>
      </c>
      <c r="M30" s="50">
        <v>1157</v>
      </c>
      <c r="N30" s="52">
        <v>24.822999356361297</v>
      </c>
      <c r="O30" s="50">
        <v>402</v>
      </c>
      <c r="P30" s="52">
        <v>7.4224519940915803</v>
      </c>
      <c r="Q30" s="131"/>
      <c r="R30" s="131"/>
      <c r="S30" s="26"/>
    </row>
    <row r="31" spans="1:19" s="130" customFormat="1" ht="12.75" customHeight="1">
      <c r="A31" s="53" t="s">
        <v>126</v>
      </c>
      <c r="B31" s="54">
        <v>3947</v>
      </c>
      <c r="C31" s="54">
        <v>1716</v>
      </c>
      <c r="D31" s="56">
        <v>76.916181084715376</v>
      </c>
      <c r="E31" s="54">
        <v>267</v>
      </c>
      <c r="F31" s="56">
        <v>7.2554347826086953</v>
      </c>
      <c r="G31" s="54">
        <v>1927</v>
      </c>
      <c r="H31" s="54">
        <v>798</v>
      </c>
      <c r="I31" s="56">
        <v>70.682019486271031</v>
      </c>
      <c r="J31" s="54">
        <v>104</v>
      </c>
      <c r="K31" s="56">
        <v>5.704882062534284</v>
      </c>
      <c r="L31" s="54">
        <v>2020</v>
      </c>
      <c r="M31" s="54">
        <v>918</v>
      </c>
      <c r="N31" s="56">
        <v>83.303085299455532</v>
      </c>
      <c r="O31" s="54">
        <v>163</v>
      </c>
      <c r="P31" s="56">
        <v>8.7775982767905223</v>
      </c>
      <c r="Q31" s="131"/>
      <c r="R31" s="131"/>
      <c r="S31" s="26"/>
    </row>
    <row r="32" spans="1:19" s="130" customFormat="1" ht="12.75" customHeight="1">
      <c r="A32" s="65" t="s">
        <v>127</v>
      </c>
      <c r="B32" s="50">
        <v>5779</v>
      </c>
      <c r="C32" s="50">
        <v>2417</v>
      </c>
      <c r="D32" s="52">
        <v>71.891731112433078</v>
      </c>
      <c r="E32" s="50">
        <v>824</v>
      </c>
      <c r="F32" s="52">
        <v>16.629667003027244</v>
      </c>
      <c r="G32" s="50">
        <v>3126</v>
      </c>
      <c r="H32" s="50">
        <v>1484</v>
      </c>
      <c r="I32" s="52">
        <v>90.377588306942755</v>
      </c>
      <c r="J32" s="50">
        <v>361</v>
      </c>
      <c r="K32" s="52">
        <v>13.056057866184448</v>
      </c>
      <c r="L32" s="50">
        <v>2653</v>
      </c>
      <c r="M32" s="50">
        <v>933</v>
      </c>
      <c r="N32" s="52">
        <v>54.244186046511629</v>
      </c>
      <c r="O32" s="50">
        <v>463</v>
      </c>
      <c r="P32" s="52">
        <v>21.141552511415526</v>
      </c>
      <c r="Q32" s="131"/>
      <c r="R32" s="131"/>
      <c r="S32" s="26"/>
    </row>
    <row r="33" spans="1:19" s="130" customFormat="1" ht="12.75" customHeight="1">
      <c r="A33" s="53" t="s">
        <v>128</v>
      </c>
      <c r="B33" s="54">
        <v>5701</v>
      </c>
      <c r="C33" s="54">
        <v>2826</v>
      </c>
      <c r="D33" s="56">
        <v>98.295652173913041</v>
      </c>
      <c r="E33" s="54">
        <v>499</v>
      </c>
      <c r="F33" s="56">
        <v>9.592464436755094</v>
      </c>
      <c r="G33" s="54">
        <v>2712</v>
      </c>
      <c r="H33" s="54">
        <v>1447</v>
      </c>
      <c r="I33" s="56">
        <v>114.38735177865613</v>
      </c>
      <c r="J33" s="54">
        <v>277</v>
      </c>
      <c r="K33" s="56">
        <v>11.375770020533881</v>
      </c>
      <c r="L33" s="54">
        <v>2989</v>
      </c>
      <c r="M33" s="54">
        <v>1379</v>
      </c>
      <c r="N33" s="56">
        <v>85.652173913043484</v>
      </c>
      <c r="O33" s="54">
        <v>222</v>
      </c>
      <c r="P33" s="56">
        <v>8.0231297434044091</v>
      </c>
      <c r="Q33" s="131"/>
      <c r="R33" s="131"/>
      <c r="S33" s="26"/>
    </row>
    <row r="34" spans="1:19" s="130" customFormat="1" ht="12.75" customHeight="1">
      <c r="A34" s="65" t="s">
        <v>129</v>
      </c>
      <c r="B34" s="50">
        <v>6656</v>
      </c>
      <c r="C34" s="50">
        <v>3824</v>
      </c>
      <c r="D34" s="52">
        <v>135.02824858757063</v>
      </c>
      <c r="E34" s="50">
        <v>447</v>
      </c>
      <c r="F34" s="52">
        <v>7.1992269286519566</v>
      </c>
      <c r="G34" s="50">
        <v>3104</v>
      </c>
      <c r="H34" s="50">
        <v>1759</v>
      </c>
      <c r="I34" s="52">
        <v>130.7806691449814</v>
      </c>
      <c r="J34" s="50">
        <v>204</v>
      </c>
      <c r="K34" s="52">
        <v>7.0344827586206895</v>
      </c>
      <c r="L34" s="50">
        <v>3552</v>
      </c>
      <c r="M34" s="50">
        <v>2065</v>
      </c>
      <c r="N34" s="52">
        <v>138.87020847343646</v>
      </c>
      <c r="O34" s="50">
        <v>243</v>
      </c>
      <c r="P34" s="52">
        <v>7.343608340888486</v>
      </c>
      <c r="Q34" s="131"/>
      <c r="R34" s="131"/>
      <c r="S34" s="26"/>
    </row>
    <row r="35" spans="1:19" s="130" customFormat="1" ht="12.75" customHeight="1">
      <c r="A35" s="53" t="s">
        <v>130</v>
      </c>
      <c r="B35" s="54">
        <v>6403</v>
      </c>
      <c r="C35" s="54">
        <v>2864</v>
      </c>
      <c r="D35" s="56">
        <v>80.926815484600169</v>
      </c>
      <c r="E35" s="54">
        <v>185</v>
      </c>
      <c r="F35" s="56">
        <v>2.9752331939530396</v>
      </c>
      <c r="G35" s="54">
        <v>3156</v>
      </c>
      <c r="H35" s="54">
        <v>1349</v>
      </c>
      <c r="I35" s="56">
        <v>74.65412285556171</v>
      </c>
      <c r="J35" s="54">
        <v>189</v>
      </c>
      <c r="K35" s="56">
        <v>6.3700707785642061</v>
      </c>
      <c r="L35" s="54">
        <v>3247</v>
      </c>
      <c r="M35" s="54">
        <v>1515</v>
      </c>
      <c r="N35" s="56">
        <v>87.47113163972287</v>
      </c>
      <c r="O35" s="54">
        <v>-4</v>
      </c>
      <c r="P35" s="56">
        <v>-0.12303906490310673</v>
      </c>
      <c r="Q35" s="131"/>
      <c r="R35" s="131"/>
      <c r="S35" s="26"/>
    </row>
    <row r="36" spans="1:19" s="130" customFormat="1" ht="12.75" customHeight="1">
      <c r="A36" s="65" t="s">
        <v>131</v>
      </c>
      <c r="B36" s="50">
        <v>980</v>
      </c>
      <c r="C36" s="50">
        <v>78</v>
      </c>
      <c r="D36" s="52">
        <v>8.6474501108647441</v>
      </c>
      <c r="E36" s="50">
        <v>-345</v>
      </c>
      <c r="F36" s="52">
        <v>-26.037735849056602</v>
      </c>
      <c r="G36" s="50">
        <v>445</v>
      </c>
      <c r="H36" s="50">
        <v>26</v>
      </c>
      <c r="I36" s="52">
        <v>6.2052505966587113</v>
      </c>
      <c r="J36" s="50">
        <v>-226</v>
      </c>
      <c r="K36" s="52">
        <v>-33.681073025335323</v>
      </c>
      <c r="L36" s="50">
        <v>535</v>
      </c>
      <c r="M36" s="50">
        <v>52</v>
      </c>
      <c r="N36" s="52">
        <v>10.766045548654244</v>
      </c>
      <c r="O36" s="50">
        <v>-119</v>
      </c>
      <c r="P36" s="52">
        <v>-18.195718654434252</v>
      </c>
      <c r="Q36" s="131"/>
      <c r="R36" s="131"/>
      <c r="S36" s="26"/>
    </row>
    <row r="37" spans="1:19" s="130" customFormat="1" ht="27" customHeight="1">
      <c r="A37" s="127" t="s">
        <v>363</v>
      </c>
      <c r="B37" s="128">
        <v>38293</v>
      </c>
      <c r="C37" s="128">
        <v>5641</v>
      </c>
      <c r="D37" s="129">
        <v>17.276123974029154</v>
      </c>
      <c r="E37" s="128">
        <v>1984</v>
      </c>
      <c r="F37" s="129">
        <v>5.4642099754881706</v>
      </c>
      <c r="G37" s="128">
        <v>20480</v>
      </c>
      <c r="H37" s="128">
        <v>3147</v>
      </c>
      <c r="I37" s="129">
        <v>18.156118386892057</v>
      </c>
      <c r="J37" s="128">
        <v>1128</v>
      </c>
      <c r="K37" s="129">
        <v>5.8288548987184789</v>
      </c>
      <c r="L37" s="128">
        <v>17813</v>
      </c>
      <c r="M37" s="128">
        <v>2494</v>
      </c>
      <c r="N37" s="129">
        <v>16.280436059795026</v>
      </c>
      <c r="O37" s="128">
        <v>856</v>
      </c>
      <c r="P37" s="129">
        <v>5.0480627469481627</v>
      </c>
    </row>
    <row r="38" spans="1:19" s="26" customFormat="1" ht="12.75" customHeight="1">
      <c r="A38" s="53" t="s">
        <v>124</v>
      </c>
      <c r="B38" s="54">
        <v>7254</v>
      </c>
      <c r="C38" s="54">
        <v>-376</v>
      </c>
      <c r="D38" s="56">
        <v>-4.9279161205766711</v>
      </c>
      <c r="E38" s="54">
        <v>750</v>
      </c>
      <c r="F38" s="56">
        <v>11.531365313653136</v>
      </c>
      <c r="G38" s="54">
        <v>4437</v>
      </c>
      <c r="H38" s="54">
        <v>-384</v>
      </c>
      <c r="I38" s="56">
        <v>-7.9651524579962665</v>
      </c>
      <c r="J38" s="54">
        <v>430</v>
      </c>
      <c r="K38" s="56">
        <v>10.731220364362366</v>
      </c>
      <c r="L38" s="54">
        <v>2817</v>
      </c>
      <c r="M38" s="54">
        <v>8</v>
      </c>
      <c r="N38" s="56">
        <v>0.2847988608045568</v>
      </c>
      <c r="O38" s="54">
        <v>320</v>
      </c>
      <c r="P38" s="56">
        <v>12.815378454144973</v>
      </c>
    </row>
    <row r="39" spans="1:19" s="130" customFormat="1" ht="12.75" customHeight="1">
      <c r="A39" s="65" t="s">
        <v>125</v>
      </c>
      <c r="B39" s="50">
        <v>8787</v>
      </c>
      <c r="C39" s="50">
        <v>320</v>
      </c>
      <c r="D39" s="52">
        <v>3.7793787646155663</v>
      </c>
      <c r="E39" s="50">
        <v>-43</v>
      </c>
      <c r="F39" s="52">
        <v>-0.48697621744054359</v>
      </c>
      <c r="G39" s="50">
        <v>4003</v>
      </c>
      <c r="H39" s="50">
        <v>173</v>
      </c>
      <c r="I39" s="52">
        <v>4.5169712793733678</v>
      </c>
      <c r="J39" s="50">
        <v>-57</v>
      </c>
      <c r="K39" s="52">
        <v>-1.4039408866995073</v>
      </c>
      <c r="L39" s="50">
        <v>4784</v>
      </c>
      <c r="M39" s="50">
        <v>147</v>
      </c>
      <c r="N39" s="52">
        <v>3.1701531162389478</v>
      </c>
      <c r="O39" s="50">
        <v>14</v>
      </c>
      <c r="P39" s="52">
        <v>0.29350104821802936</v>
      </c>
      <c r="Q39" s="131"/>
      <c r="R39" s="131"/>
      <c r="S39" s="26"/>
    </row>
    <row r="40" spans="1:19" s="130" customFormat="1" ht="12.75" customHeight="1">
      <c r="A40" s="53" t="s">
        <v>126</v>
      </c>
      <c r="B40" s="54">
        <v>3068</v>
      </c>
      <c r="C40" s="54">
        <v>430</v>
      </c>
      <c r="D40" s="56">
        <v>16.300227445034118</v>
      </c>
      <c r="E40" s="54">
        <v>130</v>
      </c>
      <c r="F40" s="56">
        <v>4.4247787610619467</v>
      </c>
      <c r="G40" s="54">
        <v>1647</v>
      </c>
      <c r="H40" s="54">
        <v>189</v>
      </c>
      <c r="I40" s="56">
        <v>12.962962962962964</v>
      </c>
      <c r="J40" s="54">
        <v>26</v>
      </c>
      <c r="K40" s="56">
        <v>1.6039481801357187</v>
      </c>
      <c r="L40" s="54">
        <v>1421</v>
      </c>
      <c r="M40" s="54">
        <v>241</v>
      </c>
      <c r="N40" s="56">
        <v>20.423728813559322</v>
      </c>
      <c r="O40" s="54">
        <v>104</v>
      </c>
      <c r="P40" s="56">
        <v>7.8967350037965076</v>
      </c>
      <c r="Q40" s="131"/>
      <c r="R40" s="131"/>
      <c r="S40" s="26"/>
    </row>
    <row r="41" spans="1:19" s="130" customFormat="1" ht="12.75" customHeight="1">
      <c r="A41" s="65" t="s">
        <v>127</v>
      </c>
      <c r="B41" s="50">
        <v>3972</v>
      </c>
      <c r="C41" s="50">
        <v>703</v>
      </c>
      <c r="D41" s="52">
        <v>21.505047415111655</v>
      </c>
      <c r="E41" s="50">
        <v>414</v>
      </c>
      <c r="F41" s="52">
        <v>11.635750421585159</v>
      </c>
      <c r="G41" s="50">
        <v>2171</v>
      </c>
      <c r="H41" s="50">
        <v>378</v>
      </c>
      <c r="I41" s="52">
        <v>21.081985499163412</v>
      </c>
      <c r="J41" s="50">
        <v>205</v>
      </c>
      <c r="K41" s="52">
        <v>10.427263479145473</v>
      </c>
      <c r="L41" s="50">
        <v>1801</v>
      </c>
      <c r="M41" s="50">
        <v>325</v>
      </c>
      <c r="N41" s="52">
        <v>22.018970189701896</v>
      </c>
      <c r="O41" s="50">
        <v>209</v>
      </c>
      <c r="P41" s="52">
        <v>13.128140703517587</v>
      </c>
      <c r="Q41" s="131"/>
      <c r="R41" s="131"/>
      <c r="S41" s="26"/>
    </row>
    <row r="42" spans="1:19" s="130" customFormat="1" ht="12.75" customHeight="1">
      <c r="A42" s="53" t="s">
        <v>128</v>
      </c>
      <c r="B42" s="54">
        <v>4383</v>
      </c>
      <c r="C42" s="54">
        <v>1254</v>
      </c>
      <c r="D42" s="56">
        <v>40.076701821668266</v>
      </c>
      <c r="E42" s="54">
        <v>278</v>
      </c>
      <c r="F42" s="56">
        <v>6.7722289890377585</v>
      </c>
      <c r="G42" s="54">
        <v>2318</v>
      </c>
      <c r="H42" s="54">
        <v>713</v>
      </c>
      <c r="I42" s="56">
        <v>44.423676012461058</v>
      </c>
      <c r="J42" s="54">
        <v>131</v>
      </c>
      <c r="K42" s="56">
        <v>5.9899405578417921</v>
      </c>
      <c r="L42" s="54">
        <v>2065</v>
      </c>
      <c r="M42" s="54">
        <v>541</v>
      </c>
      <c r="N42" s="56">
        <v>35.498687664041995</v>
      </c>
      <c r="O42" s="54">
        <v>147</v>
      </c>
      <c r="P42" s="56">
        <v>7.664233576642336</v>
      </c>
      <c r="Q42" s="131"/>
      <c r="R42" s="131"/>
      <c r="S42" s="26"/>
    </row>
    <row r="43" spans="1:19" s="130" customFormat="1" ht="12.75" customHeight="1">
      <c r="A43" s="65" t="s">
        <v>129</v>
      </c>
      <c r="B43" s="50">
        <v>4518</v>
      </c>
      <c r="C43" s="50">
        <v>1633</v>
      </c>
      <c r="D43" s="52">
        <v>56.603119584055456</v>
      </c>
      <c r="E43" s="50">
        <v>33</v>
      </c>
      <c r="F43" s="52">
        <v>0.73578595317725748</v>
      </c>
      <c r="G43" s="50">
        <v>2369</v>
      </c>
      <c r="H43" s="50">
        <v>960</v>
      </c>
      <c r="I43" s="52">
        <v>68.133427963094391</v>
      </c>
      <c r="J43" s="50">
        <v>70</v>
      </c>
      <c r="K43" s="52">
        <v>3.044802087864289</v>
      </c>
      <c r="L43" s="50">
        <v>2149</v>
      </c>
      <c r="M43" s="50">
        <v>673</v>
      </c>
      <c r="N43" s="52">
        <v>45.596205962059621</v>
      </c>
      <c r="O43" s="50">
        <v>-37</v>
      </c>
      <c r="P43" s="52">
        <v>-1.6925892040256176</v>
      </c>
      <c r="Q43" s="131"/>
      <c r="R43" s="131"/>
      <c r="S43" s="26"/>
    </row>
    <row r="44" spans="1:19" s="130" customFormat="1" ht="12.75" customHeight="1">
      <c r="A44" s="53" t="s">
        <v>130</v>
      </c>
      <c r="B44" s="54">
        <v>5183</v>
      </c>
      <c r="C44" s="54">
        <v>1480</v>
      </c>
      <c r="D44" s="56">
        <v>39.967593842830141</v>
      </c>
      <c r="E44" s="54">
        <v>103</v>
      </c>
      <c r="F44" s="56">
        <v>2.0275590551181102</v>
      </c>
      <c r="G44" s="54">
        <v>2944</v>
      </c>
      <c r="H44" s="54">
        <v>997</v>
      </c>
      <c r="I44" s="56">
        <v>51.206985105290187</v>
      </c>
      <c r="J44" s="54">
        <v>181</v>
      </c>
      <c r="K44" s="56">
        <v>6.5508505247918931</v>
      </c>
      <c r="L44" s="54">
        <v>2239</v>
      </c>
      <c r="M44" s="54">
        <v>483</v>
      </c>
      <c r="N44" s="56">
        <v>27.505694760820045</v>
      </c>
      <c r="O44" s="54">
        <v>-78</v>
      </c>
      <c r="P44" s="56">
        <v>-3.3664220975399224</v>
      </c>
      <c r="Q44" s="131"/>
      <c r="R44" s="131"/>
      <c r="S44" s="26"/>
    </row>
    <row r="45" spans="1:19" s="130" customFormat="1" ht="12.75" customHeight="1">
      <c r="A45" s="65" t="s">
        <v>131</v>
      </c>
      <c r="B45" s="50">
        <v>1128</v>
      </c>
      <c r="C45" s="50">
        <v>197</v>
      </c>
      <c r="D45" s="52">
        <v>21.160042964554243</v>
      </c>
      <c r="E45" s="50">
        <v>319</v>
      </c>
      <c r="F45" s="52">
        <v>39.431396786155744</v>
      </c>
      <c r="G45" s="50">
        <v>591</v>
      </c>
      <c r="H45" s="50">
        <v>121</v>
      </c>
      <c r="I45" s="52">
        <v>25.74468085106383</v>
      </c>
      <c r="J45" s="50">
        <v>142</v>
      </c>
      <c r="K45" s="52">
        <v>31.625835189309576</v>
      </c>
      <c r="L45" s="50">
        <v>537</v>
      </c>
      <c r="M45" s="50">
        <v>76</v>
      </c>
      <c r="N45" s="52">
        <v>16.485900216919738</v>
      </c>
      <c r="O45" s="50">
        <v>177</v>
      </c>
      <c r="P45" s="52">
        <v>49.166666666666664</v>
      </c>
      <c r="Q45" s="131"/>
      <c r="R45" s="131"/>
      <c r="S45" s="26"/>
    </row>
    <row r="46" spans="1:19" s="130" customFormat="1" ht="27" customHeight="1">
      <c r="A46" s="127" t="s">
        <v>364</v>
      </c>
      <c r="B46" s="128">
        <v>6831</v>
      </c>
      <c r="C46" s="128">
        <v>1028</v>
      </c>
      <c r="D46" s="129">
        <v>17.714975012924349</v>
      </c>
      <c r="E46" s="128">
        <v>494</v>
      </c>
      <c r="F46" s="129">
        <v>7.7954868234180212</v>
      </c>
      <c r="G46" s="128">
        <v>3712</v>
      </c>
      <c r="H46" s="128">
        <v>518</v>
      </c>
      <c r="I46" s="129">
        <v>16.217908578584847</v>
      </c>
      <c r="J46" s="128">
        <v>294</v>
      </c>
      <c r="K46" s="129">
        <v>8.601521357519017</v>
      </c>
      <c r="L46" s="128">
        <v>3119</v>
      </c>
      <c r="M46" s="128">
        <v>510</v>
      </c>
      <c r="N46" s="129">
        <v>19.547719432732848</v>
      </c>
      <c r="O46" s="128">
        <v>200</v>
      </c>
      <c r="P46" s="129">
        <v>6.8516615279205206</v>
      </c>
    </row>
    <row r="47" spans="1:19" s="26" customFormat="1" ht="12.75" customHeight="1">
      <c r="A47" s="53" t="s">
        <v>124</v>
      </c>
      <c r="B47" s="54">
        <v>1492</v>
      </c>
      <c r="C47" s="54">
        <v>-160</v>
      </c>
      <c r="D47" s="56">
        <v>-9.6852300242130749</v>
      </c>
      <c r="E47" s="54">
        <v>104</v>
      </c>
      <c r="F47" s="56">
        <v>7.4927953890489913</v>
      </c>
      <c r="G47" s="54">
        <v>974</v>
      </c>
      <c r="H47" s="54">
        <v>-147</v>
      </c>
      <c r="I47" s="56">
        <v>-13.113291703835861</v>
      </c>
      <c r="J47" s="54">
        <v>83</v>
      </c>
      <c r="K47" s="56">
        <v>9.3153759820426494</v>
      </c>
      <c r="L47" s="54">
        <v>518</v>
      </c>
      <c r="M47" s="54">
        <v>-13</v>
      </c>
      <c r="N47" s="56">
        <v>-2.4482109227871938</v>
      </c>
      <c r="O47" s="54">
        <v>21</v>
      </c>
      <c r="P47" s="56">
        <v>4.225352112676056</v>
      </c>
    </row>
    <row r="48" spans="1:19" s="130" customFormat="1" ht="12.75" customHeight="1">
      <c r="A48" s="65" t="s">
        <v>125</v>
      </c>
      <c r="B48" s="50">
        <v>1629</v>
      </c>
      <c r="C48" s="50">
        <v>88</v>
      </c>
      <c r="D48" s="52">
        <v>5.7105775470473716</v>
      </c>
      <c r="E48" s="50">
        <v>125</v>
      </c>
      <c r="F48" s="52">
        <v>8.3111702127659566</v>
      </c>
      <c r="G48" s="50">
        <v>725</v>
      </c>
      <c r="H48" s="50">
        <v>43</v>
      </c>
      <c r="I48" s="52">
        <v>6.3049853372434015</v>
      </c>
      <c r="J48" s="50">
        <v>73</v>
      </c>
      <c r="K48" s="52">
        <v>11.196319018404909</v>
      </c>
      <c r="L48" s="50">
        <v>904</v>
      </c>
      <c r="M48" s="50">
        <v>45</v>
      </c>
      <c r="N48" s="52">
        <v>5.2386495925494758</v>
      </c>
      <c r="O48" s="50">
        <v>52</v>
      </c>
      <c r="P48" s="52">
        <v>6.103286384976526</v>
      </c>
      <c r="Q48" s="131"/>
      <c r="R48" s="131"/>
      <c r="S48" s="26"/>
    </row>
    <row r="49" spans="1:19" s="130" customFormat="1" ht="12.75" customHeight="1">
      <c r="A49" s="53" t="s">
        <v>126</v>
      </c>
      <c r="B49" s="54">
        <v>439</v>
      </c>
      <c r="C49" s="54">
        <v>65</v>
      </c>
      <c r="D49" s="56">
        <v>17.379679144385026</v>
      </c>
      <c r="E49" s="54">
        <v>-10</v>
      </c>
      <c r="F49" s="56">
        <v>-2.2271714922048997</v>
      </c>
      <c r="G49" s="54">
        <v>241</v>
      </c>
      <c r="H49" s="54">
        <v>16</v>
      </c>
      <c r="I49" s="56">
        <v>7.1111111111111107</v>
      </c>
      <c r="J49" s="54">
        <v>0</v>
      </c>
      <c r="K49" s="56">
        <v>0</v>
      </c>
      <c r="L49" s="54">
        <v>198</v>
      </c>
      <c r="M49" s="54">
        <v>49</v>
      </c>
      <c r="N49" s="56">
        <v>32.885906040268459</v>
      </c>
      <c r="O49" s="54">
        <v>-10</v>
      </c>
      <c r="P49" s="56">
        <v>-4.8076923076923075</v>
      </c>
      <c r="Q49" s="131"/>
      <c r="R49" s="131"/>
      <c r="S49" s="26"/>
    </row>
    <row r="50" spans="1:19" s="130" customFormat="1" ht="12.75" customHeight="1">
      <c r="A50" s="65" t="s">
        <v>127</v>
      </c>
      <c r="B50" s="50">
        <v>618</v>
      </c>
      <c r="C50" s="50">
        <v>155</v>
      </c>
      <c r="D50" s="52">
        <v>33.477321814254857</v>
      </c>
      <c r="E50" s="50">
        <v>-2</v>
      </c>
      <c r="F50" s="52">
        <v>-0.32258064516129031</v>
      </c>
      <c r="G50" s="50">
        <v>372</v>
      </c>
      <c r="H50" s="50">
        <v>99</v>
      </c>
      <c r="I50" s="52">
        <v>36.263736263736263</v>
      </c>
      <c r="J50" s="50">
        <v>0</v>
      </c>
      <c r="K50" s="52">
        <v>0</v>
      </c>
      <c r="L50" s="50">
        <v>246</v>
      </c>
      <c r="M50" s="50">
        <v>56</v>
      </c>
      <c r="N50" s="52">
        <v>29.473684210526315</v>
      </c>
      <c r="O50" s="50">
        <v>-2</v>
      </c>
      <c r="P50" s="52">
        <v>-0.80645161290322576</v>
      </c>
      <c r="Q50" s="131"/>
      <c r="R50" s="131"/>
      <c r="S50" s="26"/>
    </row>
    <row r="51" spans="1:19" s="130" customFormat="1" ht="12.75" customHeight="1">
      <c r="A51" s="53" t="s">
        <v>128</v>
      </c>
      <c r="B51" s="54">
        <v>615</v>
      </c>
      <c r="C51" s="54">
        <v>200</v>
      </c>
      <c r="D51" s="56">
        <v>48.192771084337352</v>
      </c>
      <c r="E51" s="54">
        <v>74</v>
      </c>
      <c r="F51" s="56">
        <v>13.67837338262477</v>
      </c>
      <c r="G51" s="54">
        <v>361</v>
      </c>
      <c r="H51" s="54">
        <v>119</v>
      </c>
      <c r="I51" s="56">
        <v>49.173553719008261</v>
      </c>
      <c r="J51" s="54">
        <v>30</v>
      </c>
      <c r="K51" s="56">
        <v>9.0634441087613293</v>
      </c>
      <c r="L51" s="54">
        <v>254</v>
      </c>
      <c r="M51" s="54">
        <v>81</v>
      </c>
      <c r="N51" s="56">
        <v>46.820809248554916</v>
      </c>
      <c r="O51" s="54">
        <v>44</v>
      </c>
      <c r="P51" s="56">
        <v>20.952380952380953</v>
      </c>
      <c r="Q51" s="131"/>
      <c r="R51" s="131"/>
      <c r="S51" s="26"/>
    </row>
    <row r="52" spans="1:19" s="130" customFormat="1" ht="12.75" customHeight="1">
      <c r="A52" s="65" t="s">
        <v>129</v>
      </c>
      <c r="B52" s="50">
        <v>658</v>
      </c>
      <c r="C52" s="50">
        <v>279</v>
      </c>
      <c r="D52" s="52">
        <v>73.614775725593674</v>
      </c>
      <c r="E52" s="50">
        <v>3</v>
      </c>
      <c r="F52" s="52">
        <v>0.4580152671755725</v>
      </c>
      <c r="G52" s="50">
        <v>374</v>
      </c>
      <c r="H52" s="50">
        <v>172</v>
      </c>
      <c r="I52" s="52">
        <v>85.148514851485146</v>
      </c>
      <c r="J52" s="50">
        <v>34</v>
      </c>
      <c r="K52" s="52">
        <v>10</v>
      </c>
      <c r="L52" s="50">
        <v>284</v>
      </c>
      <c r="M52" s="50">
        <v>107</v>
      </c>
      <c r="N52" s="52">
        <v>60.451977401129945</v>
      </c>
      <c r="O52" s="50">
        <v>-31</v>
      </c>
      <c r="P52" s="52">
        <v>-9.8412698412698418</v>
      </c>
      <c r="Q52" s="131"/>
      <c r="R52" s="131"/>
      <c r="S52" s="26"/>
    </row>
    <row r="53" spans="1:19" s="130" customFormat="1" ht="12.75" customHeight="1">
      <c r="A53" s="53" t="s">
        <v>130</v>
      </c>
      <c r="B53" s="54">
        <v>763</v>
      </c>
      <c r="C53" s="54">
        <v>206</v>
      </c>
      <c r="D53" s="56">
        <v>36.983842010771994</v>
      </c>
      <c r="E53" s="54">
        <v>-55</v>
      </c>
      <c r="F53" s="56">
        <v>-6.7237163814180931</v>
      </c>
      <c r="G53" s="54">
        <v>433</v>
      </c>
      <c r="H53" s="54">
        <v>146</v>
      </c>
      <c r="I53" s="56">
        <v>50.871080139372822</v>
      </c>
      <c r="J53" s="54">
        <v>-31</v>
      </c>
      <c r="K53" s="56">
        <v>-6.681034482758621</v>
      </c>
      <c r="L53" s="54">
        <v>330</v>
      </c>
      <c r="M53" s="54">
        <v>60</v>
      </c>
      <c r="N53" s="56">
        <v>22.222222222222221</v>
      </c>
      <c r="O53" s="54">
        <v>-24</v>
      </c>
      <c r="P53" s="56">
        <v>-6.7796610169491522</v>
      </c>
      <c r="Q53" s="131"/>
      <c r="R53" s="131"/>
      <c r="S53" s="26"/>
    </row>
    <row r="54" spans="1:19" s="130" customFormat="1" ht="12.75" customHeight="1">
      <c r="A54" s="65" t="s">
        <v>131</v>
      </c>
      <c r="B54" s="50">
        <v>617</v>
      </c>
      <c r="C54" s="50">
        <v>195</v>
      </c>
      <c r="D54" s="52">
        <v>46.208530805687204</v>
      </c>
      <c r="E54" s="50">
        <v>255</v>
      </c>
      <c r="F54" s="52">
        <v>70.44198895027624</v>
      </c>
      <c r="G54" s="50">
        <v>232</v>
      </c>
      <c r="H54" s="50">
        <v>70</v>
      </c>
      <c r="I54" s="52">
        <v>43.209876543209873</v>
      </c>
      <c r="J54" s="50">
        <v>105</v>
      </c>
      <c r="K54" s="52">
        <v>82.677165354330711</v>
      </c>
      <c r="L54" s="50">
        <v>385</v>
      </c>
      <c r="M54" s="50">
        <v>125</v>
      </c>
      <c r="N54" s="52">
        <v>48.07692307692308</v>
      </c>
      <c r="O54" s="50">
        <v>150</v>
      </c>
      <c r="P54" s="52">
        <v>63.829787234042556</v>
      </c>
      <c r="Q54" s="131"/>
      <c r="R54" s="131"/>
      <c r="S54" s="26"/>
    </row>
    <row r="55" spans="1:19" s="130" customFormat="1" ht="27" customHeight="1">
      <c r="A55" s="127" t="s">
        <v>365</v>
      </c>
      <c r="B55" s="128">
        <v>91494</v>
      </c>
      <c r="C55" s="128">
        <v>22929</v>
      </c>
      <c r="D55" s="129">
        <v>33.441260118136078</v>
      </c>
      <c r="E55" s="128">
        <v>6022</v>
      </c>
      <c r="F55" s="129">
        <v>7.045582178959191</v>
      </c>
      <c r="G55" s="128">
        <v>47494</v>
      </c>
      <c r="H55" s="128">
        <v>11686</v>
      </c>
      <c r="I55" s="129">
        <v>32.635165326184094</v>
      </c>
      <c r="J55" s="128">
        <v>3091</v>
      </c>
      <c r="K55" s="129">
        <v>6.96124135756593</v>
      </c>
      <c r="L55" s="128">
        <v>44000</v>
      </c>
      <c r="M55" s="128">
        <v>11243</v>
      </c>
      <c r="N55" s="129">
        <v>34.322434899410815</v>
      </c>
      <c r="O55" s="128">
        <v>2931</v>
      </c>
      <c r="P55" s="129">
        <v>7.1367698263897346</v>
      </c>
    </row>
    <row r="56" spans="1:19" s="26" customFormat="1" ht="12.75" customHeight="1">
      <c r="A56" s="53" t="s">
        <v>124</v>
      </c>
      <c r="B56" s="54">
        <v>14337</v>
      </c>
      <c r="C56" s="54">
        <v>-100</v>
      </c>
      <c r="D56" s="56">
        <v>-0.69266468102791434</v>
      </c>
      <c r="E56" s="54">
        <v>1993</v>
      </c>
      <c r="F56" s="56">
        <v>16.145495787427091</v>
      </c>
      <c r="G56" s="54">
        <v>8748</v>
      </c>
      <c r="H56" s="54">
        <v>-315</v>
      </c>
      <c r="I56" s="56">
        <v>-3.4756703078450846</v>
      </c>
      <c r="J56" s="54">
        <v>1147</v>
      </c>
      <c r="K56" s="56">
        <v>15.09011972108933</v>
      </c>
      <c r="L56" s="54">
        <v>5589</v>
      </c>
      <c r="M56" s="54">
        <v>215</v>
      </c>
      <c r="N56" s="56">
        <v>4.0007443245254928</v>
      </c>
      <c r="O56" s="54">
        <v>846</v>
      </c>
      <c r="P56" s="56">
        <v>17.836812144212523</v>
      </c>
    </row>
    <row r="57" spans="1:19" s="130" customFormat="1" ht="12.75" customHeight="1">
      <c r="A57" s="65" t="s">
        <v>125</v>
      </c>
      <c r="B57" s="50">
        <v>21729</v>
      </c>
      <c r="C57" s="50">
        <v>2507</v>
      </c>
      <c r="D57" s="52">
        <v>13.042347310373531</v>
      </c>
      <c r="E57" s="50">
        <v>610</v>
      </c>
      <c r="F57" s="52">
        <v>2.8883943368530707</v>
      </c>
      <c r="G57" s="50">
        <v>10223</v>
      </c>
      <c r="H57" s="50">
        <v>1158</v>
      </c>
      <c r="I57" s="52">
        <v>12.774407060121346</v>
      </c>
      <c r="J57" s="50">
        <v>142</v>
      </c>
      <c r="K57" s="52">
        <v>1.4085904176172999</v>
      </c>
      <c r="L57" s="50">
        <v>11506</v>
      </c>
      <c r="M57" s="50">
        <v>1349</v>
      </c>
      <c r="N57" s="52">
        <v>13.281480752190607</v>
      </c>
      <c r="O57" s="50">
        <v>468</v>
      </c>
      <c r="P57" s="52">
        <v>4.2398985323428153</v>
      </c>
      <c r="Q57" s="131"/>
      <c r="R57" s="131"/>
      <c r="S57" s="26"/>
    </row>
    <row r="58" spans="1:19" s="130" customFormat="1" ht="12.75" customHeight="1">
      <c r="A58" s="53" t="s">
        <v>126</v>
      </c>
      <c r="B58" s="54">
        <v>7454</v>
      </c>
      <c r="C58" s="54">
        <v>2211</v>
      </c>
      <c r="D58" s="56">
        <v>42.170513065039103</v>
      </c>
      <c r="E58" s="54">
        <v>387</v>
      </c>
      <c r="F58" s="56">
        <v>5.4761567850573085</v>
      </c>
      <c r="G58" s="54">
        <v>3815</v>
      </c>
      <c r="H58" s="54">
        <v>1003</v>
      </c>
      <c r="I58" s="56">
        <v>35.668563300142246</v>
      </c>
      <c r="J58" s="54">
        <v>130</v>
      </c>
      <c r="K58" s="56">
        <v>3.5278154681139755</v>
      </c>
      <c r="L58" s="54">
        <v>3639</v>
      </c>
      <c r="M58" s="54">
        <v>1208</v>
      </c>
      <c r="N58" s="56">
        <v>49.691484985602635</v>
      </c>
      <c r="O58" s="54">
        <v>257</v>
      </c>
      <c r="P58" s="56">
        <v>7.5990538143110582</v>
      </c>
      <c r="Q58" s="131"/>
      <c r="R58" s="131"/>
      <c r="S58" s="26"/>
    </row>
    <row r="59" spans="1:19" s="130" customFormat="1" ht="12.75" customHeight="1">
      <c r="A59" s="65" t="s">
        <v>127</v>
      </c>
      <c r="B59" s="50">
        <v>10369</v>
      </c>
      <c r="C59" s="50">
        <v>3275</v>
      </c>
      <c r="D59" s="52">
        <v>46.165773893431066</v>
      </c>
      <c r="E59" s="50">
        <v>1236</v>
      </c>
      <c r="F59" s="52">
        <v>13.533340632869812</v>
      </c>
      <c r="G59" s="50">
        <v>5669</v>
      </c>
      <c r="H59" s="50">
        <v>1961</v>
      </c>
      <c r="I59" s="52">
        <v>52.885652642934197</v>
      </c>
      <c r="J59" s="50">
        <v>566</v>
      </c>
      <c r="K59" s="52">
        <v>11.091514795218499</v>
      </c>
      <c r="L59" s="50">
        <v>4700</v>
      </c>
      <c r="M59" s="50">
        <v>1314</v>
      </c>
      <c r="N59" s="52">
        <v>38.806851742468993</v>
      </c>
      <c r="O59" s="50">
        <v>670</v>
      </c>
      <c r="P59" s="52">
        <v>16.625310173697269</v>
      </c>
      <c r="Q59" s="131"/>
      <c r="R59" s="131"/>
      <c r="S59" s="26"/>
    </row>
    <row r="60" spans="1:19" s="130" customFormat="1" ht="12.75" customHeight="1">
      <c r="A60" s="53" t="s">
        <v>128</v>
      </c>
      <c r="B60" s="54">
        <v>10699</v>
      </c>
      <c r="C60" s="54">
        <v>4280</v>
      </c>
      <c r="D60" s="56">
        <v>66.677052500389465</v>
      </c>
      <c r="E60" s="54">
        <v>851</v>
      </c>
      <c r="F60" s="56">
        <v>8.6413484971567822</v>
      </c>
      <c r="G60" s="54">
        <v>5391</v>
      </c>
      <c r="H60" s="54">
        <v>2279</v>
      </c>
      <c r="I60" s="56">
        <v>73.232647814910024</v>
      </c>
      <c r="J60" s="54">
        <v>438</v>
      </c>
      <c r="K60" s="56">
        <v>8.8431253785584492</v>
      </c>
      <c r="L60" s="54">
        <v>5308</v>
      </c>
      <c r="M60" s="54">
        <v>2001</v>
      </c>
      <c r="N60" s="56">
        <v>60.508013305110374</v>
      </c>
      <c r="O60" s="54">
        <v>413</v>
      </c>
      <c r="P60" s="56">
        <v>8.4371807967313579</v>
      </c>
      <c r="Q60" s="131"/>
      <c r="R60" s="131"/>
      <c r="S60" s="26"/>
    </row>
    <row r="61" spans="1:19" s="130" customFormat="1" ht="12.75" customHeight="1">
      <c r="A61" s="65" t="s">
        <v>129</v>
      </c>
      <c r="B61" s="50">
        <v>11832</v>
      </c>
      <c r="C61" s="50">
        <v>5736</v>
      </c>
      <c r="D61" s="52">
        <v>94.094488188976385</v>
      </c>
      <c r="E61" s="50">
        <v>483</v>
      </c>
      <c r="F61" s="52">
        <v>4.2558815754692043</v>
      </c>
      <c r="G61" s="50">
        <v>5847</v>
      </c>
      <c r="H61" s="50">
        <v>2891</v>
      </c>
      <c r="I61" s="52">
        <v>97.801082543978353</v>
      </c>
      <c r="J61" s="50">
        <v>308</v>
      </c>
      <c r="K61" s="52">
        <v>5.560570500090269</v>
      </c>
      <c r="L61" s="50">
        <v>5985</v>
      </c>
      <c r="M61" s="50">
        <v>2845</v>
      </c>
      <c r="N61" s="52">
        <v>90.605095541401269</v>
      </c>
      <c r="O61" s="50">
        <v>175</v>
      </c>
      <c r="P61" s="52">
        <v>3.0120481927710845</v>
      </c>
      <c r="Q61" s="131"/>
      <c r="R61" s="131"/>
      <c r="S61" s="26"/>
    </row>
    <row r="62" spans="1:19" s="130" customFormat="1" ht="12.75" customHeight="1">
      <c r="A62" s="53" t="s">
        <v>130</v>
      </c>
      <c r="B62" s="54">
        <v>12349</v>
      </c>
      <c r="C62" s="54">
        <v>4550</v>
      </c>
      <c r="D62" s="56">
        <v>58.340812924733939</v>
      </c>
      <c r="E62" s="54">
        <v>233</v>
      </c>
      <c r="F62" s="56">
        <v>1.9230769230769231</v>
      </c>
      <c r="G62" s="54">
        <v>6533</v>
      </c>
      <c r="H62" s="54">
        <v>2492</v>
      </c>
      <c r="I62" s="56">
        <v>61.667903984162336</v>
      </c>
      <c r="J62" s="54">
        <v>339</v>
      </c>
      <c r="K62" s="56">
        <v>5.4730384242815626</v>
      </c>
      <c r="L62" s="54">
        <v>5816</v>
      </c>
      <c r="M62" s="54">
        <v>2058</v>
      </c>
      <c r="N62" s="56">
        <v>54.763171899946784</v>
      </c>
      <c r="O62" s="54">
        <v>-106</v>
      </c>
      <c r="P62" s="56">
        <v>-1.789935832489024</v>
      </c>
      <c r="Q62" s="131"/>
      <c r="R62" s="131"/>
      <c r="S62" s="26"/>
    </row>
    <row r="63" spans="1:19" s="130" customFormat="1" ht="12.75" customHeight="1">
      <c r="A63" s="65" t="s">
        <v>131</v>
      </c>
      <c r="B63" s="50">
        <v>2725</v>
      </c>
      <c r="C63" s="50">
        <v>470</v>
      </c>
      <c r="D63" s="52">
        <v>20.842572062084258</v>
      </c>
      <c r="E63" s="50">
        <v>229</v>
      </c>
      <c r="F63" s="52">
        <v>9.1746794871794872</v>
      </c>
      <c r="G63" s="50">
        <v>1268</v>
      </c>
      <c r="H63" s="50">
        <v>217</v>
      </c>
      <c r="I63" s="52">
        <v>20.647002854424358</v>
      </c>
      <c r="J63" s="50">
        <v>21</v>
      </c>
      <c r="K63" s="52">
        <v>1.6840417000801924</v>
      </c>
      <c r="L63" s="50">
        <v>1457</v>
      </c>
      <c r="M63" s="50">
        <v>253</v>
      </c>
      <c r="N63" s="52">
        <v>21.013289036544851</v>
      </c>
      <c r="O63" s="50">
        <v>208</v>
      </c>
      <c r="P63" s="52">
        <v>16.653322658126502</v>
      </c>
      <c r="Q63" s="131"/>
      <c r="R63" s="131"/>
      <c r="S63" s="26"/>
    </row>
    <row r="64" spans="1:19" s="130" customFormat="1" ht="27" customHeight="1">
      <c r="A64" s="127" t="s">
        <v>366</v>
      </c>
      <c r="B64" s="128">
        <v>92513</v>
      </c>
      <c r="C64" s="128">
        <v>23067</v>
      </c>
      <c r="D64" s="129">
        <v>33.215735967514327</v>
      </c>
      <c r="E64" s="128">
        <v>6176</v>
      </c>
      <c r="F64" s="129">
        <v>7.153364142835632</v>
      </c>
      <c r="G64" s="128">
        <v>48008</v>
      </c>
      <c r="H64" s="128">
        <v>11805</v>
      </c>
      <c r="I64" s="129">
        <v>32.607794934121479</v>
      </c>
      <c r="J64" s="128">
        <v>3211</v>
      </c>
      <c r="K64" s="129">
        <v>7.1678907069669844</v>
      </c>
      <c r="L64" s="128">
        <v>44505</v>
      </c>
      <c r="M64" s="128">
        <v>11262</v>
      </c>
      <c r="N64" s="129">
        <v>33.87780886201606</v>
      </c>
      <c r="O64" s="128">
        <v>2965</v>
      </c>
      <c r="P64" s="129">
        <v>7.1376986037554166</v>
      </c>
    </row>
    <row r="65" spans="1:19" s="26" customFormat="1" ht="12.75" customHeight="1">
      <c r="A65" s="53" t="s">
        <v>124</v>
      </c>
      <c r="B65" s="54">
        <v>14533</v>
      </c>
      <c r="C65" s="54">
        <v>-122</v>
      </c>
      <c r="D65" s="56">
        <v>-0.83248038212214259</v>
      </c>
      <c r="E65" s="54">
        <v>2058</v>
      </c>
      <c r="F65" s="56">
        <v>16.496993987975952</v>
      </c>
      <c r="G65" s="54">
        <v>8876</v>
      </c>
      <c r="H65" s="54">
        <v>-318</v>
      </c>
      <c r="I65" s="56">
        <v>-3.4587774635631936</v>
      </c>
      <c r="J65" s="54">
        <v>1195</v>
      </c>
      <c r="K65" s="56">
        <v>15.557870069001432</v>
      </c>
      <c r="L65" s="54">
        <v>5657</v>
      </c>
      <c r="M65" s="54">
        <v>196</v>
      </c>
      <c r="N65" s="56">
        <v>3.5890862479399379</v>
      </c>
      <c r="O65" s="54">
        <v>863</v>
      </c>
      <c r="P65" s="56">
        <v>18.001668752607426</v>
      </c>
    </row>
    <row r="66" spans="1:19" s="130" customFormat="1" ht="12.75" customHeight="1">
      <c r="A66" s="65" t="s">
        <v>125</v>
      </c>
      <c r="B66" s="50">
        <v>22223</v>
      </c>
      <c r="C66" s="50">
        <v>2568</v>
      </c>
      <c r="D66" s="52">
        <v>13.065377766471636</v>
      </c>
      <c r="E66" s="50">
        <v>691</v>
      </c>
      <c r="F66" s="52">
        <v>3.2091770388259335</v>
      </c>
      <c r="G66" s="50">
        <v>10435</v>
      </c>
      <c r="H66" s="50">
        <v>1213</v>
      </c>
      <c r="I66" s="52">
        <v>13.153328995879418</v>
      </c>
      <c r="J66" s="50">
        <v>198</v>
      </c>
      <c r="K66" s="52">
        <v>1.9341603985542639</v>
      </c>
      <c r="L66" s="50">
        <v>11788</v>
      </c>
      <c r="M66" s="50">
        <v>1355</v>
      </c>
      <c r="N66" s="52">
        <v>12.987635387712068</v>
      </c>
      <c r="O66" s="50">
        <v>493</v>
      </c>
      <c r="P66" s="52">
        <v>4.3647631695440463</v>
      </c>
      <c r="Q66" s="131"/>
      <c r="R66" s="131"/>
      <c r="S66" s="26"/>
    </row>
    <row r="67" spans="1:19" s="130" customFormat="1" ht="12.75" customHeight="1">
      <c r="A67" s="53" t="s">
        <v>126</v>
      </c>
      <c r="B67" s="54">
        <v>7515</v>
      </c>
      <c r="C67" s="54">
        <v>2212</v>
      </c>
      <c r="D67" s="56">
        <v>41.712238355647749</v>
      </c>
      <c r="E67" s="54">
        <v>398</v>
      </c>
      <c r="F67" s="56">
        <v>5.5922439230012646</v>
      </c>
      <c r="G67" s="54">
        <v>3852</v>
      </c>
      <c r="H67" s="54">
        <v>1009</v>
      </c>
      <c r="I67" s="56">
        <v>35.490678860358777</v>
      </c>
      <c r="J67" s="54">
        <v>139</v>
      </c>
      <c r="K67" s="56">
        <v>3.7436035550767572</v>
      </c>
      <c r="L67" s="54">
        <v>3663</v>
      </c>
      <c r="M67" s="54">
        <v>1203</v>
      </c>
      <c r="N67" s="56">
        <v>48.902439024390247</v>
      </c>
      <c r="O67" s="54">
        <v>259</v>
      </c>
      <c r="P67" s="56">
        <v>7.6086956521739131</v>
      </c>
      <c r="Q67" s="131"/>
      <c r="R67" s="131"/>
      <c r="S67" s="26"/>
    </row>
    <row r="68" spans="1:19" s="130" customFormat="1" ht="12.75" customHeight="1">
      <c r="A68" s="65" t="s">
        <v>127</v>
      </c>
      <c r="B68" s="50">
        <v>10451</v>
      </c>
      <c r="C68" s="50">
        <v>3317</v>
      </c>
      <c r="D68" s="52">
        <v>46.495654611718528</v>
      </c>
      <c r="E68" s="50">
        <v>1245</v>
      </c>
      <c r="F68" s="52">
        <v>13.523788833369542</v>
      </c>
      <c r="G68" s="50">
        <v>5704</v>
      </c>
      <c r="H68" s="50">
        <v>1975</v>
      </c>
      <c r="I68" s="52">
        <v>52.963260927862699</v>
      </c>
      <c r="J68" s="50">
        <v>567</v>
      </c>
      <c r="K68" s="52">
        <v>11.03757056647849</v>
      </c>
      <c r="L68" s="50">
        <v>4747</v>
      </c>
      <c r="M68" s="50">
        <v>1342</v>
      </c>
      <c r="N68" s="52">
        <v>39.412628487518354</v>
      </c>
      <c r="O68" s="50">
        <v>678</v>
      </c>
      <c r="P68" s="52">
        <v>16.662570656180879</v>
      </c>
      <c r="Q68" s="131"/>
      <c r="R68" s="131"/>
      <c r="S68" s="26"/>
    </row>
    <row r="69" spans="1:19" s="130" customFormat="1" ht="12.75" customHeight="1">
      <c r="A69" s="53" t="s">
        <v>128</v>
      </c>
      <c r="B69" s="54">
        <v>10740</v>
      </c>
      <c r="C69" s="54">
        <v>4302</v>
      </c>
      <c r="D69" s="56">
        <v>66.821994408201306</v>
      </c>
      <c r="E69" s="54">
        <v>846</v>
      </c>
      <c r="F69" s="56">
        <v>8.5506367495451787</v>
      </c>
      <c r="G69" s="54">
        <v>5416</v>
      </c>
      <c r="H69" s="54">
        <v>2296</v>
      </c>
      <c r="I69" s="56">
        <v>73.589743589743591</v>
      </c>
      <c r="J69" s="54">
        <v>440</v>
      </c>
      <c r="K69" s="56">
        <v>8.8424437299035361</v>
      </c>
      <c r="L69" s="54">
        <v>5324</v>
      </c>
      <c r="M69" s="54">
        <v>2006</v>
      </c>
      <c r="N69" s="56">
        <v>60.458107293550334</v>
      </c>
      <c r="O69" s="54">
        <v>406</v>
      </c>
      <c r="P69" s="56">
        <v>8.2553883692557957</v>
      </c>
      <c r="Q69" s="131"/>
      <c r="R69" s="131"/>
      <c r="S69" s="26"/>
    </row>
    <row r="70" spans="1:19" s="130" customFormat="1" ht="12.75" customHeight="1">
      <c r="A70" s="65" t="s">
        <v>129</v>
      </c>
      <c r="B70" s="50">
        <v>11883</v>
      </c>
      <c r="C70" s="50">
        <v>5748</v>
      </c>
      <c r="D70" s="52">
        <v>93.691931540342296</v>
      </c>
      <c r="E70" s="50">
        <v>461</v>
      </c>
      <c r="F70" s="52">
        <v>4.0360707406758882</v>
      </c>
      <c r="G70" s="50">
        <v>5873</v>
      </c>
      <c r="H70" s="50">
        <v>2896</v>
      </c>
      <c r="I70" s="52">
        <v>97.279140073899896</v>
      </c>
      <c r="J70" s="50">
        <v>302</v>
      </c>
      <c r="K70" s="52">
        <v>5.4209298151139835</v>
      </c>
      <c r="L70" s="50">
        <v>6010</v>
      </c>
      <c r="M70" s="50">
        <v>2852</v>
      </c>
      <c r="N70" s="52">
        <v>90.310322989233697</v>
      </c>
      <c r="O70" s="50">
        <v>159</v>
      </c>
      <c r="P70" s="52">
        <v>2.7174841907366263</v>
      </c>
      <c r="Q70" s="131"/>
      <c r="R70" s="131"/>
      <c r="S70" s="26"/>
    </row>
    <row r="71" spans="1:19" s="130" customFormat="1" ht="12.75" customHeight="1">
      <c r="A71" s="53" t="s">
        <v>130</v>
      </c>
      <c r="B71" s="54">
        <v>12416</v>
      </c>
      <c r="C71" s="54">
        <v>4573</v>
      </c>
      <c r="D71" s="56">
        <v>58.306770368481452</v>
      </c>
      <c r="E71" s="54">
        <v>238</v>
      </c>
      <c r="F71" s="56">
        <v>1.954343898833963</v>
      </c>
      <c r="G71" s="54">
        <v>6571</v>
      </c>
      <c r="H71" s="54">
        <v>2513</v>
      </c>
      <c r="I71" s="56">
        <v>61.927057663873832</v>
      </c>
      <c r="J71" s="54">
        <v>347</v>
      </c>
      <c r="K71" s="56">
        <v>5.5751928020565549</v>
      </c>
      <c r="L71" s="54">
        <v>5845</v>
      </c>
      <c r="M71" s="54">
        <v>2060</v>
      </c>
      <c r="N71" s="56">
        <v>54.425363276089826</v>
      </c>
      <c r="O71" s="54">
        <v>-109</v>
      </c>
      <c r="P71" s="56">
        <v>-1.8307020490426604</v>
      </c>
      <c r="Q71" s="131"/>
      <c r="R71" s="131"/>
      <c r="S71" s="26"/>
    </row>
    <row r="72" spans="1:19" s="130" customFormat="1" ht="12.75" customHeight="1">
      <c r="A72" s="132" t="s">
        <v>131</v>
      </c>
      <c r="B72" s="133">
        <v>2752</v>
      </c>
      <c r="C72" s="133">
        <v>469</v>
      </c>
      <c r="D72" s="134">
        <v>20.543144984669294</v>
      </c>
      <c r="E72" s="133">
        <v>239</v>
      </c>
      <c r="F72" s="134">
        <v>9.5105451651412647</v>
      </c>
      <c r="G72" s="133">
        <v>1281</v>
      </c>
      <c r="H72" s="133">
        <v>221</v>
      </c>
      <c r="I72" s="134">
        <v>20.849056603773583</v>
      </c>
      <c r="J72" s="133">
        <v>23</v>
      </c>
      <c r="K72" s="134">
        <v>1.8282988871224166</v>
      </c>
      <c r="L72" s="133">
        <v>1471</v>
      </c>
      <c r="M72" s="133">
        <v>248</v>
      </c>
      <c r="N72" s="134">
        <v>20.278004905968928</v>
      </c>
      <c r="O72" s="133">
        <v>216</v>
      </c>
      <c r="P72" s="134">
        <v>17.211155378486055</v>
      </c>
      <c r="Q72" s="131"/>
      <c r="R72" s="131"/>
      <c r="S72" s="26"/>
    </row>
    <row r="74" spans="1:19" s="114" customFormat="1" ht="12.75">
      <c r="A74" s="104" t="s">
        <v>139</v>
      </c>
      <c r="B74" s="104"/>
      <c r="C74" s="104"/>
      <c r="D74" s="104"/>
      <c r="E74" s="104"/>
      <c r="F74" s="104"/>
      <c r="G74" s="104"/>
      <c r="H74" s="104"/>
      <c r="I74" s="104"/>
      <c r="J74" s="104"/>
      <c r="K74" s="104"/>
      <c r="L74" s="104"/>
      <c r="M74" s="104"/>
      <c r="N74" s="104"/>
      <c r="O74" s="104"/>
      <c r="P74" s="104"/>
    </row>
    <row r="75" spans="1:19" s="114" customFormat="1" ht="12.75">
      <c r="A75" s="104"/>
      <c r="B75" s="104"/>
      <c r="C75" s="106"/>
      <c r="D75" s="107"/>
      <c r="E75" s="115"/>
      <c r="F75" s="107"/>
      <c r="G75" s="104"/>
      <c r="H75" s="106"/>
      <c r="I75" s="107"/>
      <c r="J75" s="115"/>
      <c r="K75" s="107"/>
      <c r="L75" s="104"/>
      <c r="M75" s="106"/>
      <c r="N75" s="107"/>
      <c r="O75" s="115"/>
      <c r="P75" s="107"/>
    </row>
    <row r="76" spans="1:19">
      <c r="E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27220DD2-E363-4196-8F7C-A3EA40463BED}"/>
  </hyperlinks>
  <pageMargins left="0.51181102362204722" right="0.51181102362204722" top="0.74803149606299213" bottom="0.74803149606299213" header="0.31496062992125984" footer="0.31496062992125984"/>
  <pageSetup paperSize="9" scale="90" orientation="portrait" r:id="rId1"/>
  <rowBreaks count="1" manualBreakCount="1">
    <brk id="53"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F4595-7CF6-4185-9A85-499713520F41}">
  <sheetPr codeName="Hoja37">
    <pageSetUpPr fitToPage="1"/>
  </sheetPr>
  <dimension ref="A1:S154"/>
  <sheetViews>
    <sheetView zoomScaleNormal="100" workbookViewId="0"/>
  </sheetViews>
  <sheetFormatPr baseColWidth="10" defaultColWidth="11.42578125" defaultRowHeight="15"/>
  <cols>
    <col min="1" max="1" width="17.28515625" style="9" customWidth="1"/>
    <col min="2" max="2" width="8" style="9" bestFit="1" customWidth="1"/>
    <col min="3" max="3" width="6.85546875" style="9" bestFit="1" customWidth="1"/>
    <col min="4" max="4" width="5.42578125" style="9" customWidth="1"/>
    <col min="5" max="5" width="6.7109375" style="9" customWidth="1"/>
    <col min="6" max="6" width="5.42578125" style="9" customWidth="1"/>
    <col min="7" max="7" width="7" style="9" bestFit="1" customWidth="1"/>
    <col min="8" max="8" width="6.85546875" style="9" bestFit="1" customWidth="1"/>
    <col min="9" max="9" width="5.42578125" style="9" customWidth="1"/>
    <col min="10" max="10" width="7" style="9" bestFit="1" customWidth="1"/>
    <col min="11" max="11" width="5.42578125" style="9" customWidth="1"/>
    <col min="12" max="12" width="6" style="9" customWidth="1"/>
    <col min="13" max="13" width="6.28515625" style="9" customWidth="1"/>
    <col min="14" max="14" width="5.42578125" style="9" customWidth="1"/>
    <col min="15" max="15" width="6.42578125" style="9" bestFit="1" customWidth="1"/>
    <col min="16" max="16" width="5.140625" style="9" customWidth="1"/>
    <col min="17" max="16384" width="11.42578125" style="9"/>
  </cols>
  <sheetData>
    <row r="1" spans="1:19" s="1" customFormat="1" ht="12" customHeight="1"/>
    <row r="2" spans="1:19" s="1" customFormat="1" ht="18" customHeight="1">
      <c r="M2" s="24" t="s">
        <v>64</v>
      </c>
    </row>
    <row r="3" spans="1:19" s="1" customFormat="1" ht="18.75" customHeight="1"/>
    <row r="4" spans="1:19" s="1" customFormat="1" ht="18">
      <c r="M4" s="25"/>
      <c r="N4" s="116"/>
      <c r="P4" s="2" t="s">
        <v>394</v>
      </c>
    </row>
    <row r="5" spans="1:19" s="26" customFormat="1" ht="61.5" customHeight="1">
      <c r="A5" s="287" t="s">
        <v>367</v>
      </c>
      <c r="B5" s="287"/>
      <c r="C5" s="287"/>
      <c r="D5" s="287"/>
      <c r="E5" s="287"/>
      <c r="F5" s="287"/>
      <c r="G5" s="287"/>
      <c r="H5" s="287"/>
      <c r="I5" s="287"/>
      <c r="J5" s="287"/>
      <c r="K5" s="287"/>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5.25" customHeight="1"/>
    <row r="10" spans="1:19" s="130" customFormat="1" ht="12.75" customHeight="1">
      <c r="A10" s="127" t="s">
        <v>155</v>
      </c>
      <c r="B10" s="128">
        <v>92513</v>
      </c>
      <c r="C10" s="128">
        <v>23067</v>
      </c>
      <c r="D10" s="129">
        <v>33.215735967514327</v>
      </c>
      <c r="E10" s="128">
        <v>6176</v>
      </c>
      <c r="F10" s="129">
        <v>7.153364142835632</v>
      </c>
      <c r="G10" s="128">
        <v>48008</v>
      </c>
      <c r="H10" s="128">
        <v>11805</v>
      </c>
      <c r="I10" s="129">
        <v>32.607794934121479</v>
      </c>
      <c r="J10" s="128">
        <v>3211</v>
      </c>
      <c r="K10" s="129">
        <v>7.1678907069669844</v>
      </c>
      <c r="L10" s="128">
        <v>44505</v>
      </c>
      <c r="M10" s="128">
        <v>11262</v>
      </c>
      <c r="N10" s="129">
        <v>33.87780886201606</v>
      </c>
      <c r="O10" s="128">
        <v>2965</v>
      </c>
      <c r="P10" s="129">
        <v>7.1376986037554166</v>
      </c>
      <c r="R10" s="26"/>
    </row>
    <row r="11" spans="1:19" s="26" customFormat="1" ht="12.75" customHeight="1">
      <c r="A11" s="53" t="s">
        <v>124</v>
      </c>
      <c r="B11" s="54">
        <v>14533</v>
      </c>
      <c r="C11" s="54">
        <v>-122</v>
      </c>
      <c r="D11" s="56">
        <v>-0.83248038212214259</v>
      </c>
      <c r="E11" s="54">
        <v>2058</v>
      </c>
      <c r="F11" s="56">
        <v>16.496993987975952</v>
      </c>
      <c r="G11" s="54">
        <v>8876</v>
      </c>
      <c r="H11" s="54">
        <v>-318</v>
      </c>
      <c r="I11" s="56">
        <v>-3.4587774635631936</v>
      </c>
      <c r="J11" s="54">
        <v>1195</v>
      </c>
      <c r="K11" s="56">
        <v>15.557870069001432</v>
      </c>
      <c r="L11" s="54">
        <v>5657</v>
      </c>
      <c r="M11" s="54">
        <v>196</v>
      </c>
      <c r="N11" s="56">
        <v>3.5890862479399379</v>
      </c>
      <c r="O11" s="54">
        <v>863</v>
      </c>
      <c r="P11" s="56">
        <v>18.001668752607426</v>
      </c>
    </row>
    <row r="12" spans="1:19" s="130" customFormat="1" ht="12.75" customHeight="1">
      <c r="A12" s="65" t="s">
        <v>125</v>
      </c>
      <c r="B12" s="50">
        <v>22223</v>
      </c>
      <c r="C12" s="50">
        <v>2568</v>
      </c>
      <c r="D12" s="52">
        <v>13.065377766471636</v>
      </c>
      <c r="E12" s="50">
        <v>691</v>
      </c>
      <c r="F12" s="52">
        <v>3.2091770388259335</v>
      </c>
      <c r="G12" s="50">
        <v>10435</v>
      </c>
      <c r="H12" s="50">
        <v>1213</v>
      </c>
      <c r="I12" s="52">
        <v>13.153328995879418</v>
      </c>
      <c r="J12" s="50">
        <v>198</v>
      </c>
      <c r="K12" s="52">
        <v>1.9341603985542639</v>
      </c>
      <c r="L12" s="50">
        <v>11788</v>
      </c>
      <c r="M12" s="50">
        <v>1355</v>
      </c>
      <c r="N12" s="52">
        <v>12.987635387712068</v>
      </c>
      <c r="O12" s="50">
        <v>493</v>
      </c>
      <c r="P12" s="52">
        <v>4.3647631695440463</v>
      </c>
      <c r="Q12" s="131"/>
      <c r="R12" s="26"/>
      <c r="S12" s="26"/>
    </row>
    <row r="13" spans="1:19" s="130" customFormat="1" ht="12.75" customHeight="1">
      <c r="A13" s="53" t="s">
        <v>126</v>
      </c>
      <c r="B13" s="54">
        <v>7515</v>
      </c>
      <c r="C13" s="54">
        <v>2212</v>
      </c>
      <c r="D13" s="56">
        <v>41.712238355647749</v>
      </c>
      <c r="E13" s="54">
        <v>398</v>
      </c>
      <c r="F13" s="56">
        <v>5.5922439230012646</v>
      </c>
      <c r="G13" s="54">
        <v>3852</v>
      </c>
      <c r="H13" s="54">
        <v>1009</v>
      </c>
      <c r="I13" s="56">
        <v>35.490678860358777</v>
      </c>
      <c r="J13" s="54">
        <v>139</v>
      </c>
      <c r="K13" s="56">
        <v>3.7436035550767572</v>
      </c>
      <c r="L13" s="54">
        <v>3663</v>
      </c>
      <c r="M13" s="54">
        <v>1203</v>
      </c>
      <c r="N13" s="56">
        <v>48.902439024390247</v>
      </c>
      <c r="O13" s="54">
        <v>259</v>
      </c>
      <c r="P13" s="56">
        <v>7.6086956521739131</v>
      </c>
      <c r="Q13" s="131"/>
      <c r="R13" s="26"/>
      <c r="S13" s="26"/>
    </row>
    <row r="14" spans="1:19" s="130" customFormat="1" ht="12.75" customHeight="1">
      <c r="A14" s="65" t="s">
        <v>127</v>
      </c>
      <c r="B14" s="50">
        <v>10451</v>
      </c>
      <c r="C14" s="50">
        <v>3317</v>
      </c>
      <c r="D14" s="52">
        <v>46.495654611718528</v>
      </c>
      <c r="E14" s="50">
        <v>1245</v>
      </c>
      <c r="F14" s="52">
        <v>13.523788833369542</v>
      </c>
      <c r="G14" s="50">
        <v>5704</v>
      </c>
      <c r="H14" s="50">
        <v>1975</v>
      </c>
      <c r="I14" s="52">
        <v>52.963260927862699</v>
      </c>
      <c r="J14" s="50">
        <v>567</v>
      </c>
      <c r="K14" s="52">
        <v>11.03757056647849</v>
      </c>
      <c r="L14" s="50">
        <v>4747</v>
      </c>
      <c r="M14" s="50">
        <v>1342</v>
      </c>
      <c r="N14" s="52">
        <v>39.412628487518354</v>
      </c>
      <c r="O14" s="50">
        <v>678</v>
      </c>
      <c r="P14" s="52">
        <v>16.662570656180879</v>
      </c>
      <c r="Q14" s="131"/>
      <c r="R14" s="26"/>
      <c r="S14" s="26"/>
    </row>
    <row r="15" spans="1:19" s="130" customFormat="1" ht="12.75" customHeight="1">
      <c r="A15" s="53" t="s">
        <v>128</v>
      </c>
      <c r="B15" s="54">
        <v>10740</v>
      </c>
      <c r="C15" s="54">
        <v>4302</v>
      </c>
      <c r="D15" s="56">
        <v>66.821994408201306</v>
      </c>
      <c r="E15" s="54">
        <v>846</v>
      </c>
      <c r="F15" s="56">
        <v>8.5506367495451787</v>
      </c>
      <c r="G15" s="54">
        <v>5416</v>
      </c>
      <c r="H15" s="54">
        <v>2296</v>
      </c>
      <c r="I15" s="56">
        <v>73.589743589743591</v>
      </c>
      <c r="J15" s="54">
        <v>440</v>
      </c>
      <c r="K15" s="56">
        <v>8.8424437299035361</v>
      </c>
      <c r="L15" s="54">
        <v>5324</v>
      </c>
      <c r="M15" s="54">
        <v>2006</v>
      </c>
      <c r="N15" s="56">
        <v>60.458107293550334</v>
      </c>
      <c r="O15" s="54">
        <v>406</v>
      </c>
      <c r="P15" s="56">
        <v>8.2553883692557957</v>
      </c>
      <c r="Q15" s="131"/>
      <c r="R15" s="26"/>
      <c r="S15" s="26"/>
    </row>
    <row r="16" spans="1:19" s="130" customFormat="1" ht="12.75" customHeight="1">
      <c r="A16" s="65" t="s">
        <v>129</v>
      </c>
      <c r="B16" s="50">
        <v>11883</v>
      </c>
      <c r="C16" s="50">
        <v>5748</v>
      </c>
      <c r="D16" s="52">
        <v>93.691931540342296</v>
      </c>
      <c r="E16" s="50">
        <v>461</v>
      </c>
      <c r="F16" s="52">
        <v>4.0360707406758882</v>
      </c>
      <c r="G16" s="50">
        <v>5873</v>
      </c>
      <c r="H16" s="50">
        <v>2896</v>
      </c>
      <c r="I16" s="52">
        <v>97.279140073899896</v>
      </c>
      <c r="J16" s="50">
        <v>302</v>
      </c>
      <c r="K16" s="52">
        <v>5.4209298151139835</v>
      </c>
      <c r="L16" s="50">
        <v>6010</v>
      </c>
      <c r="M16" s="50">
        <v>2852</v>
      </c>
      <c r="N16" s="52">
        <v>90.310322989233697</v>
      </c>
      <c r="O16" s="50">
        <v>159</v>
      </c>
      <c r="P16" s="52">
        <v>2.7174841907366263</v>
      </c>
      <c r="Q16" s="131"/>
      <c r="R16" s="26"/>
      <c r="S16" s="26"/>
    </row>
    <row r="17" spans="1:19" s="130" customFormat="1" ht="12.75" customHeight="1">
      <c r="A17" s="53" t="s">
        <v>130</v>
      </c>
      <c r="B17" s="54">
        <v>12416</v>
      </c>
      <c r="C17" s="54">
        <v>4573</v>
      </c>
      <c r="D17" s="56">
        <v>58.306770368481452</v>
      </c>
      <c r="E17" s="54">
        <v>238</v>
      </c>
      <c r="F17" s="56">
        <v>1.954343898833963</v>
      </c>
      <c r="G17" s="54">
        <v>6571</v>
      </c>
      <c r="H17" s="54">
        <v>2513</v>
      </c>
      <c r="I17" s="56">
        <v>61.927057663873832</v>
      </c>
      <c r="J17" s="54">
        <v>347</v>
      </c>
      <c r="K17" s="56">
        <v>5.5751928020565549</v>
      </c>
      <c r="L17" s="54">
        <v>5845</v>
      </c>
      <c r="M17" s="54">
        <v>2060</v>
      </c>
      <c r="N17" s="56">
        <v>54.425363276089826</v>
      </c>
      <c r="O17" s="54">
        <v>-109</v>
      </c>
      <c r="P17" s="56">
        <v>-1.8307020490426604</v>
      </c>
      <c r="Q17" s="131"/>
      <c r="R17" s="26"/>
      <c r="S17" s="26"/>
    </row>
    <row r="18" spans="1:19" s="130" customFormat="1" ht="12.75" customHeight="1">
      <c r="A18" s="65" t="s">
        <v>131</v>
      </c>
      <c r="B18" s="50">
        <v>2752</v>
      </c>
      <c r="C18" s="50">
        <v>469</v>
      </c>
      <c r="D18" s="52">
        <v>20.543144984669294</v>
      </c>
      <c r="E18" s="50">
        <v>239</v>
      </c>
      <c r="F18" s="52">
        <v>9.5105451651412647</v>
      </c>
      <c r="G18" s="50">
        <v>1281</v>
      </c>
      <c r="H18" s="50">
        <v>221</v>
      </c>
      <c r="I18" s="52">
        <v>20.849056603773583</v>
      </c>
      <c r="J18" s="50">
        <v>23</v>
      </c>
      <c r="K18" s="52">
        <v>1.8282988871224166</v>
      </c>
      <c r="L18" s="50">
        <v>1471</v>
      </c>
      <c r="M18" s="50">
        <v>248</v>
      </c>
      <c r="N18" s="52">
        <v>20.278004905968928</v>
      </c>
      <c r="O18" s="50">
        <v>216</v>
      </c>
      <c r="P18" s="52">
        <v>17.211155378486055</v>
      </c>
      <c r="Q18" s="131"/>
      <c r="R18" s="26"/>
      <c r="S18" s="26"/>
    </row>
    <row r="19" spans="1:19" s="130" customFormat="1" ht="39" customHeight="1">
      <c r="A19" s="127" t="s">
        <v>162</v>
      </c>
      <c r="B19" s="128">
        <v>66597</v>
      </c>
      <c r="C19" s="128">
        <v>20690</v>
      </c>
      <c r="D19" s="129">
        <v>45.069379397477512</v>
      </c>
      <c r="E19" s="128">
        <v>1616</v>
      </c>
      <c r="F19" s="129">
        <v>2.486880780535849</v>
      </c>
      <c r="G19" s="128">
        <v>33885</v>
      </c>
      <c r="H19" s="128">
        <v>10902</v>
      </c>
      <c r="I19" s="129">
        <v>47.435060697036938</v>
      </c>
      <c r="J19" s="128">
        <v>935</v>
      </c>
      <c r="K19" s="129">
        <v>2.8376327769347496</v>
      </c>
      <c r="L19" s="128">
        <v>32712</v>
      </c>
      <c r="M19" s="128">
        <v>9788</v>
      </c>
      <c r="N19" s="129">
        <v>42.697609492235209</v>
      </c>
      <c r="O19" s="128">
        <v>681</v>
      </c>
      <c r="P19" s="129">
        <v>2.1260653741687738</v>
      </c>
      <c r="R19" s="26"/>
    </row>
    <row r="20" spans="1:19" s="26" customFormat="1" ht="12.75" customHeight="1">
      <c r="A20" s="53" t="s">
        <v>124</v>
      </c>
      <c r="B20" s="54">
        <v>469</v>
      </c>
      <c r="C20" s="54">
        <v>-39</v>
      </c>
      <c r="D20" s="56">
        <v>-7.6771653543307083</v>
      </c>
      <c r="E20" s="54">
        <v>228</v>
      </c>
      <c r="F20" s="56">
        <v>94.60580912863071</v>
      </c>
      <c r="G20" s="54">
        <v>436</v>
      </c>
      <c r="H20" s="54">
        <v>-38</v>
      </c>
      <c r="I20" s="56">
        <v>-8.0168776371308024</v>
      </c>
      <c r="J20" s="54">
        <v>209</v>
      </c>
      <c r="K20" s="56">
        <v>92.070484581497794</v>
      </c>
      <c r="L20" s="54">
        <v>33</v>
      </c>
      <c r="M20" s="54">
        <v>-1</v>
      </c>
      <c r="N20" s="56">
        <v>-2.9411764705882355</v>
      </c>
      <c r="O20" s="54">
        <v>19</v>
      </c>
      <c r="P20" s="56">
        <v>135.71428571428572</v>
      </c>
    </row>
    <row r="21" spans="1:19" s="130" customFormat="1" ht="12.75" customHeight="1">
      <c r="A21" s="65" t="s">
        <v>125</v>
      </c>
      <c r="B21" s="50">
        <v>15604</v>
      </c>
      <c r="C21" s="50">
        <v>1476</v>
      </c>
      <c r="D21" s="52">
        <v>10.447338618346546</v>
      </c>
      <c r="E21" s="50">
        <v>-1747</v>
      </c>
      <c r="F21" s="52">
        <v>-10.068583943288571</v>
      </c>
      <c r="G21" s="50">
        <v>7404</v>
      </c>
      <c r="H21" s="50">
        <v>719</v>
      </c>
      <c r="I21" s="52">
        <v>10.75542258788332</v>
      </c>
      <c r="J21" s="50">
        <v>-1007</v>
      </c>
      <c r="K21" s="52">
        <v>-11.972417072880752</v>
      </c>
      <c r="L21" s="50">
        <v>8200</v>
      </c>
      <c r="M21" s="50">
        <v>757</v>
      </c>
      <c r="N21" s="52">
        <v>10.170630122262528</v>
      </c>
      <c r="O21" s="50">
        <v>-740</v>
      </c>
      <c r="P21" s="52">
        <v>-8.2774049217002243</v>
      </c>
      <c r="Q21" s="131"/>
      <c r="R21" s="26"/>
      <c r="S21" s="26"/>
    </row>
    <row r="22" spans="1:19" s="130" customFormat="1" ht="12.75" customHeight="1">
      <c r="A22" s="53" t="s">
        <v>126</v>
      </c>
      <c r="B22" s="54">
        <v>6888</v>
      </c>
      <c r="C22" s="54">
        <v>2122</v>
      </c>
      <c r="D22" s="56">
        <v>44.523709609735626</v>
      </c>
      <c r="E22" s="54">
        <v>288</v>
      </c>
      <c r="F22" s="56">
        <v>4.3636363636363633</v>
      </c>
      <c r="G22" s="54">
        <v>3525</v>
      </c>
      <c r="H22" s="54">
        <v>968</v>
      </c>
      <c r="I22" s="56">
        <v>37.85686351192804</v>
      </c>
      <c r="J22" s="54">
        <v>79</v>
      </c>
      <c r="K22" s="56">
        <v>2.2925130586186881</v>
      </c>
      <c r="L22" s="54">
        <v>3363</v>
      </c>
      <c r="M22" s="54">
        <v>1154</v>
      </c>
      <c r="N22" s="56">
        <v>52.240832956088731</v>
      </c>
      <c r="O22" s="54">
        <v>209</v>
      </c>
      <c r="P22" s="56">
        <v>6.6265060240963853</v>
      </c>
      <c r="Q22" s="131"/>
      <c r="R22" s="26"/>
      <c r="S22" s="26"/>
    </row>
    <row r="23" spans="1:19" s="130" customFormat="1" ht="12.75" customHeight="1">
      <c r="A23" s="65" t="s">
        <v>127</v>
      </c>
      <c r="B23" s="50">
        <v>9924</v>
      </c>
      <c r="C23" s="50">
        <v>3202</v>
      </c>
      <c r="D23" s="52">
        <v>47.634632549836361</v>
      </c>
      <c r="E23" s="50">
        <v>1262</v>
      </c>
      <c r="F23" s="52">
        <v>14.569383514199954</v>
      </c>
      <c r="G23" s="50">
        <v>5424</v>
      </c>
      <c r="H23" s="50">
        <v>1925</v>
      </c>
      <c r="I23" s="52">
        <v>55.015718776793371</v>
      </c>
      <c r="J23" s="50">
        <v>605</v>
      </c>
      <c r="K23" s="52">
        <v>12.554471882133223</v>
      </c>
      <c r="L23" s="50">
        <v>4500</v>
      </c>
      <c r="M23" s="50">
        <v>1277</v>
      </c>
      <c r="N23" s="52">
        <v>39.621470679491161</v>
      </c>
      <c r="O23" s="50">
        <v>657</v>
      </c>
      <c r="P23" s="52">
        <v>17.096018735362996</v>
      </c>
      <c r="Q23" s="131"/>
      <c r="R23" s="26"/>
      <c r="S23" s="26"/>
    </row>
    <row r="24" spans="1:19" s="130" customFormat="1" ht="12.75" customHeight="1">
      <c r="A24" s="53" t="s">
        <v>128</v>
      </c>
      <c r="B24" s="54">
        <v>10275</v>
      </c>
      <c r="C24" s="54">
        <v>4286</v>
      </c>
      <c r="D24" s="56">
        <v>71.564534980798129</v>
      </c>
      <c r="E24" s="54">
        <v>824</v>
      </c>
      <c r="F24" s="56">
        <v>8.7186541106761197</v>
      </c>
      <c r="G24" s="54">
        <v>5147</v>
      </c>
      <c r="H24" s="54">
        <v>2271</v>
      </c>
      <c r="I24" s="56">
        <v>78.963838664812243</v>
      </c>
      <c r="J24" s="54">
        <v>436</v>
      </c>
      <c r="K24" s="56">
        <v>9.254935257907027</v>
      </c>
      <c r="L24" s="54">
        <v>5128</v>
      </c>
      <c r="M24" s="54">
        <v>2015</v>
      </c>
      <c r="N24" s="56">
        <v>64.728557661419856</v>
      </c>
      <c r="O24" s="54">
        <v>388</v>
      </c>
      <c r="P24" s="56">
        <v>8.185654008438819</v>
      </c>
      <c r="Q24" s="131"/>
      <c r="R24" s="26"/>
      <c r="S24" s="26"/>
    </row>
    <row r="25" spans="1:19" s="130" customFormat="1" ht="12.75" customHeight="1">
      <c r="A25" s="65" t="s">
        <v>129</v>
      </c>
      <c r="B25" s="50">
        <v>11290</v>
      </c>
      <c r="C25" s="50">
        <v>5513</v>
      </c>
      <c r="D25" s="52">
        <v>95.430154059200277</v>
      </c>
      <c r="E25" s="50">
        <v>477</v>
      </c>
      <c r="F25" s="52">
        <v>4.4113567002681959</v>
      </c>
      <c r="G25" s="50">
        <v>5563</v>
      </c>
      <c r="H25" s="50">
        <v>2782</v>
      </c>
      <c r="I25" s="52">
        <v>100.03595828838547</v>
      </c>
      <c r="J25" s="50">
        <v>345</v>
      </c>
      <c r="K25" s="52">
        <v>6.6117286316596395</v>
      </c>
      <c r="L25" s="50">
        <v>5727</v>
      </c>
      <c r="M25" s="50">
        <v>2731</v>
      </c>
      <c r="N25" s="52">
        <v>91.154873164218955</v>
      </c>
      <c r="O25" s="50">
        <v>132</v>
      </c>
      <c r="P25" s="52">
        <v>2.3592493297587129</v>
      </c>
      <c r="Q25" s="131"/>
      <c r="R25" s="26"/>
      <c r="S25" s="26"/>
    </row>
    <row r="26" spans="1:19" s="130" customFormat="1" ht="12.75" customHeight="1">
      <c r="A26" s="53" t="s">
        <v>130</v>
      </c>
      <c r="B26" s="54">
        <v>11384</v>
      </c>
      <c r="C26" s="54">
        <v>4180</v>
      </c>
      <c r="D26" s="56">
        <v>58.02332037756802</v>
      </c>
      <c r="E26" s="54">
        <v>304</v>
      </c>
      <c r="F26" s="56">
        <v>2.743682310469314</v>
      </c>
      <c r="G26" s="54">
        <v>5995</v>
      </c>
      <c r="H26" s="54">
        <v>2292</v>
      </c>
      <c r="I26" s="56">
        <v>61.895760194436946</v>
      </c>
      <c r="J26" s="54">
        <v>317</v>
      </c>
      <c r="K26" s="56">
        <v>5.5829517435716802</v>
      </c>
      <c r="L26" s="54">
        <v>5389</v>
      </c>
      <c r="M26" s="54">
        <v>1888</v>
      </c>
      <c r="N26" s="56">
        <v>53.927449300199946</v>
      </c>
      <c r="O26" s="54">
        <v>-13</v>
      </c>
      <c r="P26" s="56">
        <v>-0.24065161051462422</v>
      </c>
      <c r="Q26" s="131"/>
      <c r="R26" s="26"/>
      <c r="S26" s="26"/>
    </row>
    <row r="27" spans="1:19" s="130" customFormat="1" ht="12.75" customHeight="1">
      <c r="A27" s="65" t="s">
        <v>131</v>
      </c>
      <c r="B27" s="50">
        <v>763</v>
      </c>
      <c r="C27" s="50">
        <v>-50</v>
      </c>
      <c r="D27" s="52">
        <v>-6.1500615006150063</v>
      </c>
      <c r="E27" s="50">
        <v>-20</v>
      </c>
      <c r="F27" s="52">
        <v>-2.554278416347382</v>
      </c>
      <c r="G27" s="50">
        <v>391</v>
      </c>
      <c r="H27" s="50">
        <v>-17</v>
      </c>
      <c r="I27" s="52">
        <v>-4.166666666666667</v>
      </c>
      <c r="J27" s="50">
        <v>-49</v>
      </c>
      <c r="K27" s="52">
        <v>-11.136363636363637</v>
      </c>
      <c r="L27" s="50">
        <v>372</v>
      </c>
      <c r="M27" s="50">
        <v>-33</v>
      </c>
      <c r="N27" s="52">
        <v>-8.1481481481481488</v>
      </c>
      <c r="O27" s="50">
        <v>29</v>
      </c>
      <c r="P27" s="52">
        <v>8.4548104956268215</v>
      </c>
      <c r="Q27" s="131"/>
      <c r="R27" s="26"/>
      <c r="S27" s="26"/>
    </row>
    <row r="28" spans="1:19" s="130" customFormat="1" ht="45">
      <c r="A28" s="127" t="s">
        <v>368</v>
      </c>
      <c r="B28" s="128">
        <v>1042</v>
      </c>
      <c r="C28" s="128">
        <v>327</v>
      </c>
      <c r="D28" s="129">
        <v>45.734265734265733</v>
      </c>
      <c r="E28" s="128">
        <v>-79</v>
      </c>
      <c r="F28" s="129">
        <v>-7.0472792149866192</v>
      </c>
      <c r="G28" s="128">
        <v>492</v>
      </c>
      <c r="H28" s="128">
        <v>138</v>
      </c>
      <c r="I28" s="129">
        <v>38.983050847457626</v>
      </c>
      <c r="J28" s="128">
        <v>-9</v>
      </c>
      <c r="K28" s="129">
        <v>-1.7964071856287425</v>
      </c>
      <c r="L28" s="128">
        <v>550</v>
      </c>
      <c r="M28" s="128">
        <v>189</v>
      </c>
      <c r="N28" s="129">
        <v>52.35457063711911</v>
      </c>
      <c r="O28" s="128">
        <v>-70</v>
      </c>
      <c r="P28" s="129">
        <v>-11.290322580645162</v>
      </c>
      <c r="R28" s="26"/>
    </row>
    <row r="29" spans="1:19" s="26" customFormat="1" ht="12.75" customHeight="1">
      <c r="A29" s="53" t="s">
        <v>124</v>
      </c>
      <c r="B29" s="54">
        <v>0</v>
      </c>
      <c r="C29" s="54">
        <v>0</v>
      </c>
      <c r="D29" s="56" t="s">
        <v>395</v>
      </c>
      <c r="E29" s="54">
        <v>0</v>
      </c>
      <c r="F29" s="56" t="s">
        <v>395</v>
      </c>
      <c r="G29" s="54">
        <v>0</v>
      </c>
      <c r="H29" s="54">
        <v>0</v>
      </c>
      <c r="I29" s="56" t="s">
        <v>395</v>
      </c>
      <c r="J29" s="54">
        <v>0</v>
      </c>
      <c r="K29" s="56" t="s">
        <v>395</v>
      </c>
      <c r="L29" s="54">
        <v>0</v>
      </c>
      <c r="M29" s="54">
        <v>0</v>
      </c>
      <c r="N29" s="56" t="s">
        <v>395</v>
      </c>
      <c r="O29" s="54">
        <v>0</v>
      </c>
      <c r="P29" s="56" t="s">
        <v>395</v>
      </c>
    </row>
    <row r="30" spans="1:19" s="130" customFormat="1" ht="12.75" customHeight="1">
      <c r="A30" s="65" t="s">
        <v>125</v>
      </c>
      <c r="B30" s="50">
        <v>2</v>
      </c>
      <c r="C30" s="50">
        <v>2</v>
      </c>
      <c r="D30" s="52">
        <v>0</v>
      </c>
      <c r="E30" s="50">
        <v>1</v>
      </c>
      <c r="F30" s="52">
        <v>100</v>
      </c>
      <c r="G30" s="50">
        <v>1</v>
      </c>
      <c r="H30" s="50">
        <v>1</v>
      </c>
      <c r="I30" s="52">
        <v>0</v>
      </c>
      <c r="J30" s="50">
        <v>1</v>
      </c>
      <c r="K30" s="52">
        <v>0</v>
      </c>
      <c r="L30" s="50">
        <v>1</v>
      </c>
      <c r="M30" s="50">
        <v>1</v>
      </c>
      <c r="N30" s="52">
        <v>0</v>
      </c>
      <c r="O30" s="50">
        <v>0</v>
      </c>
      <c r="P30" s="52">
        <v>0</v>
      </c>
      <c r="Q30" s="131"/>
      <c r="R30" s="26"/>
      <c r="S30" s="26"/>
    </row>
    <row r="31" spans="1:19" s="130" customFormat="1" ht="12.75" customHeight="1">
      <c r="A31" s="53" t="s">
        <v>126</v>
      </c>
      <c r="B31" s="54">
        <v>0</v>
      </c>
      <c r="C31" s="54">
        <v>0</v>
      </c>
      <c r="D31" s="56" t="s">
        <v>395</v>
      </c>
      <c r="E31" s="54">
        <v>0</v>
      </c>
      <c r="F31" s="56" t="s">
        <v>395</v>
      </c>
      <c r="G31" s="54">
        <v>0</v>
      </c>
      <c r="H31" s="54">
        <v>0</v>
      </c>
      <c r="I31" s="56" t="s">
        <v>395</v>
      </c>
      <c r="J31" s="54">
        <v>0</v>
      </c>
      <c r="K31" s="56" t="s">
        <v>395</v>
      </c>
      <c r="L31" s="54">
        <v>0</v>
      </c>
      <c r="M31" s="54">
        <v>0</v>
      </c>
      <c r="N31" s="56" t="s">
        <v>395</v>
      </c>
      <c r="O31" s="54">
        <v>0</v>
      </c>
      <c r="P31" s="56" t="s">
        <v>395</v>
      </c>
      <c r="Q31" s="131"/>
      <c r="R31" s="26"/>
      <c r="S31" s="26"/>
    </row>
    <row r="32" spans="1:19" s="130" customFormat="1" ht="12.75" customHeight="1">
      <c r="A32" s="65" t="s">
        <v>127</v>
      </c>
      <c r="B32" s="50">
        <v>6</v>
      </c>
      <c r="C32" s="50">
        <v>5</v>
      </c>
      <c r="D32" s="52">
        <v>500</v>
      </c>
      <c r="E32" s="50">
        <v>6</v>
      </c>
      <c r="F32" s="52">
        <v>0</v>
      </c>
      <c r="G32" s="50">
        <v>3</v>
      </c>
      <c r="H32" s="50">
        <v>2</v>
      </c>
      <c r="I32" s="52">
        <v>200</v>
      </c>
      <c r="J32" s="50">
        <v>3</v>
      </c>
      <c r="K32" s="52">
        <v>0</v>
      </c>
      <c r="L32" s="50">
        <v>3</v>
      </c>
      <c r="M32" s="50">
        <v>3</v>
      </c>
      <c r="N32" s="52">
        <v>0</v>
      </c>
      <c r="O32" s="50">
        <v>3</v>
      </c>
      <c r="P32" s="52">
        <v>0</v>
      </c>
      <c r="Q32" s="131"/>
      <c r="R32" s="26"/>
      <c r="S32" s="26"/>
    </row>
    <row r="33" spans="1:19" s="130" customFormat="1" ht="12.75" customHeight="1">
      <c r="A33" s="53" t="s">
        <v>128</v>
      </c>
      <c r="B33" s="54">
        <v>1</v>
      </c>
      <c r="C33" s="54">
        <v>1</v>
      </c>
      <c r="D33" s="56">
        <v>0</v>
      </c>
      <c r="E33" s="54">
        <v>-1</v>
      </c>
      <c r="F33" s="56">
        <v>-50</v>
      </c>
      <c r="G33" s="54">
        <v>1</v>
      </c>
      <c r="H33" s="54">
        <v>1</v>
      </c>
      <c r="I33" s="56">
        <v>0</v>
      </c>
      <c r="J33" s="54">
        <v>1</v>
      </c>
      <c r="K33" s="56">
        <v>0</v>
      </c>
      <c r="L33" s="54">
        <v>0</v>
      </c>
      <c r="M33" s="54">
        <v>0</v>
      </c>
      <c r="N33" s="56" t="s">
        <v>395</v>
      </c>
      <c r="O33" s="54">
        <v>-2</v>
      </c>
      <c r="P33" s="56">
        <v>-100</v>
      </c>
      <c r="Q33" s="131"/>
      <c r="R33" s="26"/>
      <c r="S33" s="26"/>
    </row>
    <row r="34" spans="1:19" s="130" customFormat="1" ht="12.75" customHeight="1">
      <c r="A34" s="65" t="s">
        <v>129</v>
      </c>
      <c r="B34" s="50">
        <v>47</v>
      </c>
      <c r="C34" s="50">
        <v>17</v>
      </c>
      <c r="D34" s="52">
        <v>56.666666666666664</v>
      </c>
      <c r="E34" s="50">
        <v>6</v>
      </c>
      <c r="F34" s="52">
        <v>14.634146341463415</v>
      </c>
      <c r="G34" s="50">
        <v>12</v>
      </c>
      <c r="H34" s="50">
        <v>3</v>
      </c>
      <c r="I34" s="52">
        <v>33.333333333333336</v>
      </c>
      <c r="J34" s="50">
        <v>-6</v>
      </c>
      <c r="K34" s="52">
        <v>-33.333333333333336</v>
      </c>
      <c r="L34" s="50">
        <v>35</v>
      </c>
      <c r="M34" s="50">
        <v>14</v>
      </c>
      <c r="N34" s="52">
        <v>66.666666666666671</v>
      </c>
      <c r="O34" s="50">
        <v>12</v>
      </c>
      <c r="P34" s="52">
        <v>52.173913043478258</v>
      </c>
      <c r="Q34" s="131"/>
      <c r="R34" s="26"/>
      <c r="S34" s="26"/>
    </row>
    <row r="35" spans="1:19" s="130" customFormat="1" ht="12.75" customHeight="1">
      <c r="A35" s="53" t="s">
        <v>130</v>
      </c>
      <c r="B35" s="54">
        <v>488</v>
      </c>
      <c r="C35" s="54">
        <v>254</v>
      </c>
      <c r="D35" s="56">
        <v>108.54700854700855</v>
      </c>
      <c r="E35" s="54">
        <v>-119</v>
      </c>
      <c r="F35" s="56">
        <v>-19.604612850082372</v>
      </c>
      <c r="G35" s="54">
        <v>249</v>
      </c>
      <c r="H35" s="54">
        <v>120</v>
      </c>
      <c r="I35" s="56">
        <v>93.023255813953483</v>
      </c>
      <c r="J35" s="54">
        <v>-20</v>
      </c>
      <c r="K35" s="56">
        <v>-7.4349442379182156</v>
      </c>
      <c r="L35" s="54">
        <v>239</v>
      </c>
      <c r="M35" s="54">
        <v>134</v>
      </c>
      <c r="N35" s="56">
        <v>127.61904761904762</v>
      </c>
      <c r="O35" s="54">
        <v>-99</v>
      </c>
      <c r="P35" s="56">
        <v>-29.289940828402369</v>
      </c>
      <c r="Q35" s="131"/>
      <c r="R35" s="26"/>
      <c r="S35" s="26"/>
    </row>
    <row r="36" spans="1:19" s="130" customFormat="1" ht="12.75" customHeight="1">
      <c r="A36" s="65" t="s">
        <v>131</v>
      </c>
      <c r="B36" s="50">
        <v>498</v>
      </c>
      <c r="C36" s="50">
        <v>48</v>
      </c>
      <c r="D36" s="52">
        <v>10.666666666666666</v>
      </c>
      <c r="E36" s="50">
        <v>28</v>
      </c>
      <c r="F36" s="52">
        <v>5.957446808510638</v>
      </c>
      <c r="G36" s="50">
        <v>226</v>
      </c>
      <c r="H36" s="50">
        <v>11</v>
      </c>
      <c r="I36" s="52">
        <v>5.1162790697674421</v>
      </c>
      <c r="J36" s="50">
        <v>12</v>
      </c>
      <c r="K36" s="52">
        <v>5.6074766355140184</v>
      </c>
      <c r="L36" s="50">
        <v>272</v>
      </c>
      <c r="M36" s="50">
        <v>37</v>
      </c>
      <c r="N36" s="52">
        <v>15.74468085106383</v>
      </c>
      <c r="O36" s="50">
        <v>16</v>
      </c>
      <c r="P36" s="52">
        <v>6.25</v>
      </c>
      <c r="Q36" s="131"/>
      <c r="R36" s="26"/>
      <c r="S36" s="26"/>
    </row>
    <row r="37" spans="1:19" s="130" customFormat="1" ht="24.95" customHeight="1">
      <c r="A37" s="127" t="s">
        <v>164</v>
      </c>
      <c r="B37" s="128">
        <v>24874</v>
      </c>
      <c r="C37" s="128">
        <v>2050</v>
      </c>
      <c r="D37" s="129">
        <v>8.981773571678934</v>
      </c>
      <c r="E37" s="128">
        <v>4639</v>
      </c>
      <c r="F37" s="129">
        <v>22.925623918952311</v>
      </c>
      <c r="G37" s="128">
        <v>13631</v>
      </c>
      <c r="H37" s="128">
        <v>765</v>
      </c>
      <c r="I37" s="129">
        <v>5.9459039328462611</v>
      </c>
      <c r="J37" s="128">
        <v>2285</v>
      </c>
      <c r="K37" s="129">
        <v>20.139256125506787</v>
      </c>
      <c r="L37" s="128">
        <v>11243</v>
      </c>
      <c r="M37" s="128">
        <v>1285</v>
      </c>
      <c r="N37" s="129">
        <v>12.904197630046195</v>
      </c>
      <c r="O37" s="128">
        <v>2354</v>
      </c>
      <c r="P37" s="129">
        <v>26.482168972887838</v>
      </c>
      <c r="R37" s="26"/>
    </row>
    <row r="38" spans="1:19" s="26" customFormat="1" ht="12.75" customHeight="1">
      <c r="A38" s="53" t="s">
        <v>124</v>
      </c>
      <c r="B38" s="54">
        <v>14064</v>
      </c>
      <c r="C38" s="54">
        <v>-83</v>
      </c>
      <c r="D38" s="56">
        <v>-0.5866968261822294</v>
      </c>
      <c r="E38" s="54">
        <v>1830</v>
      </c>
      <c r="F38" s="56">
        <v>14.958312898479647</v>
      </c>
      <c r="G38" s="54">
        <v>8440</v>
      </c>
      <c r="H38" s="54">
        <v>-280</v>
      </c>
      <c r="I38" s="56">
        <v>-3.2110091743119265</v>
      </c>
      <c r="J38" s="54">
        <v>986</v>
      </c>
      <c r="K38" s="56">
        <v>13.227797155889455</v>
      </c>
      <c r="L38" s="54">
        <v>5624</v>
      </c>
      <c r="M38" s="54">
        <v>197</v>
      </c>
      <c r="N38" s="56">
        <v>3.6299981573613413</v>
      </c>
      <c r="O38" s="54">
        <v>844</v>
      </c>
      <c r="P38" s="56">
        <v>17.656903765690377</v>
      </c>
    </row>
    <row r="39" spans="1:19" s="130" customFormat="1" ht="12.75" customHeight="1">
      <c r="A39" s="65" t="s">
        <v>125</v>
      </c>
      <c r="B39" s="50">
        <v>6617</v>
      </c>
      <c r="C39" s="50">
        <v>1090</v>
      </c>
      <c r="D39" s="52">
        <v>19.721367830649537</v>
      </c>
      <c r="E39" s="50">
        <v>2437</v>
      </c>
      <c r="F39" s="52">
        <v>58.301435406698566</v>
      </c>
      <c r="G39" s="50">
        <v>3030</v>
      </c>
      <c r="H39" s="50">
        <v>493</v>
      </c>
      <c r="I39" s="52">
        <v>19.432400472999607</v>
      </c>
      <c r="J39" s="50">
        <v>1204</v>
      </c>
      <c r="K39" s="52">
        <v>65.936473165388833</v>
      </c>
      <c r="L39" s="50">
        <v>3587</v>
      </c>
      <c r="M39" s="50">
        <v>597</v>
      </c>
      <c r="N39" s="52">
        <v>19.96655518394649</v>
      </c>
      <c r="O39" s="50">
        <v>1233</v>
      </c>
      <c r="P39" s="52">
        <v>52.378929481733223</v>
      </c>
      <c r="Q39" s="131"/>
      <c r="R39" s="26"/>
      <c r="S39" s="26"/>
    </row>
    <row r="40" spans="1:19" s="130" customFormat="1" ht="12.75" customHeight="1">
      <c r="A40" s="53" t="s">
        <v>126</v>
      </c>
      <c r="B40" s="54">
        <v>627</v>
      </c>
      <c r="C40" s="54">
        <v>90</v>
      </c>
      <c r="D40" s="56">
        <v>16.759776536312849</v>
      </c>
      <c r="E40" s="54">
        <v>110</v>
      </c>
      <c r="F40" s="56">
        <v>21.276595744680851</v>
      </c>
      <c r="G40" s="54">
        <v>327</v>
      </c>
      <c r="H40" s="54">
        <v>41</v>
      </c>
      <c r="I40" s="56">
        <v>14.335664335664335</v>
      </c>
      <c r="J40" s="54">
        <v>60</v>
      </c>
      <c r="K40" s="56">
        <v>22.471910112359552</v>
      </c>
      <c r="L40" s="54">
        <v>300</v>
      </c>
      <c r="M40" s="54">
        <v>49</v>
      </c>
      <c r="N40" s="56">
        <v>19.52191235059761</v>
      </c>
      <c r="O40" s="54">
        <v>50</v>
      </c>
      <c r="P40" s="56">
        <v>20</v>
      </c>
      <c r="Q40" s="131"/>
      <c r="R40" s="26"/>
      <c r="S40" s="26"/>
    </row>
    <row r="41" spans="1:19" s="130" customFormat="1" ht="12.75" customHeight="1">
      <c r="A41" s="65" t="s">
        <v>127</v>
      </c>
      <c r="B41" s="50">
        <v>521</v>
      </c>
      <c r="C41" s="50">
        <v>110</v>
      </c>
      <c r="D41" s="52">
        <v>26.763990267639901</v>
      </c>
      <c r="E41" s="50">
        <v>-23</v>
      </c>
      <c r="F41" s="52">
        <v>-4.2279411764705879</v>
      </c>
      <c r="G41" s="50">
        <v>277</v>
      </c>
      <c r="H41" s="50">
        <v>48</v>
      </c>
      <c r="I41" s="52">
        <v>20.960698689956331</v>
      </c>
      <c r="J41" s="50">
        <v>-41</v>
      </c>
      <c r="K41" s="52">
        <v>-12.89308176100629</v>
      </c>
      <c r="L41" s="50">
        <v>244</v>
      </c>
      <c r="M41" s="50">
        <v>62</v>
      </c>
      <c r="N41" s="52">
        <v>34.065934065934066</v>
      </c>
      <c r="O41" s="50">
        <v>18</v>
      </c>
      <c r="P41" s="52">
        <v>7.9646017699115044</v>
      </c>
      <c r="Q41" s="131"/>
      <c r="R41" s="26"/>
      <c r="S41" s="26"/>
    </row>
    <row r="42" spans="1:19" s="130" customFormat="1" ht="12.75" customHeight="1">
      <c r="A42" s="53" t="s">
        <v>128</v>
      </c>
      <c r="B42" s="54">
        <v>464</v>
      </c>
      <c r="C42" s="54">
        <v>15</v>
      </c>
      <c r="D42" s="56">
        <v>3.3407572383073498</v>
      </c>
      <c r="E42" s="54">
        <v>23</v>
      </c>
      <c r="F42" s="56">
        <v>5.2154195011337867</v>
      </c>
      <c r="G42" s="54">
        <v>268</v>
      </c>
      <c r="H42" s="54">
        <v>24</v>
      </c>
      <c r="I42" s="56">
        <v>9.8360655737704921</v>
      </c>
      <c r="J42" s="54">
        <v>3</v>
      </c>
      <c r="K42" s="56">
        <v>1.1320754716981132</v>
      </c>
      <c r="L42" s="54">
        <v>196</v>
      </c>
      <c r="M42" s="54">
        <v>-9</v>
      </c>
      <c r="N42" s="56">
        <v>-4.3902439024390247</v>
      </c>
      <c r="O42" s="54">
        <v>20</v>
      </c>
      <c r="P42" s="56">
        <v>11.363636363636363</v>
      </c>
      <c r="Q42" s="131"/>
      <c r="R42" s="26"/>
      <c r="S42" s="26"/>
    </row>
    <row r="43" spans="1:19" s="130" customFormat="1" ht="12.75" customHeight="1">
      <c r="A43" s="65" t="s">
        <v>129</v>
      </c>
      <c r="B43" s="50">
        <v>546</v>
      </c>
      <c r="C43" s="50">
        <v>218</v>
      </c>
      <c r="D43" s="52">
        <v>66.463414634146346</v>
      </c>
      <c r="E43" s="50">
        <v>-22</v>
      </c>
      <c r="F43" s="52">
        <v>-3.8732394366197185</v>
      </c>
      <c r="G43" s="50">
        <v>298</v>
      </c>
      <c r="H43" s="50">
        <v>111</v>
      </c>
      <c r="I43" s="52">
        <v>59.358288770053477</v>
      </c>
      <c r="J43" s="50">
        <v>-37</v>
      </c>
      <c r="K43" s="52">
        <v>-11.044776119402986</v>
      </c>
      <c r="L43" s="50">
        <v>248</v>
      </c>
      <c r="M43" s="50">
        <v>107</v>
      </c>
      <c r="N43" s="52">
        <v>75.886524822695037</v>
      </c>
      <c r="O43" s="50">
        <v>15</v>
      </c>
      <c r="P43" s="52">
        <v>6.437768240343348</v>
      </c>
      <c r="Q43" s="131"/>
      <c r="R43" s="26"/>
      <c r="S43" s="26"/>
    </row>
    <row r="44" spans="1:19" s="130" customFormat="1" ht="12.75" customHeight="1">
      <c r="A44" s="53" t="s">
        <v>130</v>
      </c>
      <c r="B44" s="54">
        <v>544</v>
      </c>
      <c r="C44" s="54">
        <v>139</v>
      </c>
      <c r="D44" s="56">
        <v>34.320987654320987</v>
      </c>
      <c r="E44" s="54">
        <v>53</v>
      </c>
      <c r="F44" s="56">
        <v>10.794297352342159</v>
      </c>
      <c r="G44" s="54">
        <v>327</v>
      </c>
      <c r="H44" s="54">
        <v>101</v>
      </c>
      <c r="I44" s="56">
        <v>44.690265486725664</v>
      </c>
      <c r="J44" s="54">
        <v>50</v>
      </c>
      <c r="K44" s="56">
        <v>18.050541516245488</v>
      </c>
      <c r="L44" s="54">
        <v>217</v>
      </c>
      <c r="M44" s="54">
        <v>38</v>
      </c>
      <c r="N44" s="56">
        <v>21.229050279329609</v>
      </c>
      <c r="O44" s="54">
        <v>3</v>
      </c>
      <c r="P44" s="56">
        <v>1.4018691588785046</v>
      </c>
      <c r="Q44" s="131"/>
      <c r="R44" s="26"/>
      <c r="S44" s="26"/>
    </row>
    <row r="45" spans="1:19" s="130" customFormat="1" ht="12.75" customHeight="1">
      <c r="A45" s="132" t="s">
        <v>131</v>
      </c>
      <c r="B45" s="133">
        <v>1491</v>
      </c>
      <c r="C45" s="133">
        <v>471</v>
      </c>
      <c r="D45" s="134">
        <v>46.176470588235297</v>
      </c>
      <c r="E45" s="133">
        <v>231</v>
      </c>
      <c r="F45" s="134">
        <v>18.333333333333332</v>
      </c>
      <c r="G45" s="133">
        <v>664</v>
      </c>
      <c r="H45" s="133">
        <v>227</v>
      </c>
      <c r="I45" s="134">
        <v>51.945080091533178</v>
      </c>
      <c r="J45" s="133">
        <v>60</v>
      </c>
      <c r="K45" s="134">
        <v>9.9337748344370862</v>
      </c>
      <c r="L45" s="133">
        <v>827</v>
      </c>
      <c r="M45" s="133">
        <v>244</v>
      </c>
      <c r="N45" s="134">
        <v>41.852487135506003</v>
      </c>
      <c r="O45" s="133">
        <v>171</v>
      </c>
      <c r="P45" s="134">
        <v>26.067073170731707</v>
      </c>
      <c r="Q45" s="131"/>
      <c r="R45" s="26"/>
      <c r="S45" s="26"/>
    </row>
    <row r="46" spans="1:19" s="130" customFormat="1" ht="12.75" customHeight="1">
      <c r="A46" s="126"/>
      <c r="B46" s="113"/>
      <c r="C46" s="113"/>
      <c r="D46" s="237"/>
      <c r="E46" s="113"/>
      <c r="F46" s="237"/>
      <c r="G46" s="113"/>
      <c r="H46" s="113"/>
      <c r="I46" s="237"/>
      <c r="J46" s="113"/>
      <c r="K46" s="237"/>
      <c r="L46" s="113"/>
      <c r="M46" s="113"/>
      <c r="N46" s="237"/>
      <c r="O46" s="113"/>
      <c r="P46" s="237"/>
      <c r="Q46" s="131"/>
      <c r="R46" s="26"/>
      <c r="S46" s="26"/>
    </row>
    <row r="47" spans="1:19" ht="15.75">
      <c r="A47" s="104" t="s">
        <v>139</v>
      </c>
      <c r="R47" s="26"/>
    </row>
    <row r="48" spans="1:19" s="114" customFormat="1" ht="9.75" customHeight="1">
      <c r="B48" s="104"/>
      <c r="C48" s="104"/>
      <c r="D48" s="104"/>
      <c r="E48" s="104"/>
      <c r="F48" s="104"/>
      <c r="G48" s="104"/>
      <c r="H48" s="104"/>
      <c r="I48" s="104"/>
      <c r="J48" s="104"/>
      <c r="K48" s="104"/>
      <c r="L48" s="104"/>
      <c r="M48" s="104"/>
      <c r="N48" s="104"/>
      <c r="O48" s="104"/>
      <c r="P48" s="104"/>
    </row>
    <row r="49" spans="1:18" s="114" customFormat="1" ht="12.75">
      <c r="A49" s="104"/>
      <c r="B49" s="104"/>
      <c r="C49" s="106"/>
      <c r="D49" s="107"/>
      <c r="E49" s="106" t="s">
        <v>63</v>
      </c>
      <c r="F49" s="107"/>
      <c r="G49" s="104"/>
      <c r="H49" s="106"/>
      <c r="I49" s="107"/>
      <c r="J49" s="115"/>
      <c r="K49" s="107"/>
      <c r="L49" s="104"/>
      <c r="M49" s="106"/>
      <c r="N49" s="107"/>
      <c r="O49" s="115"/>
      <c r="P49" s="107"/>
    </row>
    <row r="50" spans="1:18" s="114" customFormat="1" ht="12.75">
      <c r="A50" s="104"/>
      <c r="B50" s="104"/>
      <c r="C50" s="106"/>
      <c r="D50" s="107"/>
      <c r="F50" s="107"/>
      <c r="G50" s="104"/>
      <c r="H50" s="106"/>
      <c r="I50" s="107"/>
      <c r="J50" s="115"/>
      <c r="K50" s="107"/>
      <c r="L50" s="104"/>
      <c r="M50" s="106"/>
      <c r="N50" s="107"/>
      <c r="O50" s="115"/>
      <c r="P50" s="107"/>
    </row>
    <row r="55" spans="1:18" ht="15.75">
      <c r="R55" s="26"/>
    </row>
    <row r="56" spans="1:18" ht="15.75">
      <c r="R56" s="26"/>
    </row>
    <row r="57" spans="1:18" ht="15.75">
      <c r="R57" s="26"/>
    </row>
    <row r="58" spans="1:18" ht="15.75">
      <c r="R58" s="26"/>
    </row>
    <row r="59" spans="1:18" ht="15.75">
      <c r="R59" s="26"/>
    </row>
    <row r="60" spans="1:18" ht="15.75">
      <c r="R60" s="26"/>
    </row>
    <row r="61" spans="1:18" ht="15.75">
      <c r="R61" s="26"/>
    </row>
    <row r="62" spans="1:18" ht="15.75">
      <c r="R62" s="26"/>
    </row>
    <row r="63" spans="1:18" ht="15.75">
      <c r="R63" s="26"/>
    </row>
    <row r="64" spans="1:18" ht="15.75">
      <c r="R64" s="26"/>
    </row>
    <row r="65" spans="18:18" ht="15.75">
      <c r="R65" s="26"/>
    </row>
    <row r="66" spans="18:18" ht="15.75">
      <c r="R66" s="26"/>
    </row>
    <row r="67" spans="18:18" ht="15.75">
      <c r="R67" s="26"/>
    </row>
    <row r="68" spans="18:18" ht="15.75">
      <c r="R68" s="26"/>
    </row>
    <row r="69" spans="18:18" ht="15.75">
      <c r="R69" s="26"/>
    </row>
    <row r="70" spans="18:18" ht="15.75">
      <c r="R70" s="26"/>
    </row>
    <row r="71" spans="18:18" ht="15.75">
      <c r="R71" s="26"/>
    </row>
    <row r="72" spans="18:18" ht="15.75">
      <c r="R72" s="26"/>
    </row>
    <row r="73" spans="18:18" ht="15.75">
      <c r="R73" s="26"/>
    </row>
    <row r="74" spans="18:18" ht="15.75">
      <c r="R74" s="26"/>
    </row>
    <row r="75" spans="18:18" ht="15.75">
      <c r="R75" s="26"/>
    </row>
    <row r="76" spans="18:18" ht="15.75">
      <c r="R76" s="26"/>
    </row>
    <row r="77" spans="18:18" ht="15.75">
      <c r="R77" s="26"/>
    </row>
    <row r="78" spans="18:18" ht="15.75">
      <c r="R78" s="26"/>
    </row>
    <row r="79" spans="18:18" ht="15.75">
      <c r="R79" s="26"/>
    </row>
    <row r="80" spans="18:18" ht="15.75">
      <c r="R80" s="26"/>
    </row>
    <row r="81" spans="18:18" ht="15.75">
      <c r="R81" s="26"/>
    </row>
    <row r="82" spans="18:18" ht="15.75">
      <c r="R82" s="26"/>
    </row>
    <row r="83" spans="18:18" ht="15.75">
      <c r="R83" s="26"/>
    </row>
    <row r="84" spans="18:18" ht="15.75">
      <c r="R84" s="26"/>
    </row>
    <row r="85" spans="18:18" ht="15.75">
      <c r="R85" s="26"/>
    </row>
    <row r="86" spans="18:18" ht="15.75">
      <c r="R86" s="26"/>
    </row>
    <row r="87" spans="18:18" ht="15.75">
      <c r="R87" s="26"/>
    </row>
    <row r="88" spans="18:18" ht="15.75">
      <c r="R88" s="26"/>
    </row>
    <row r="89" spans="18:18" ht="15.75">
      <c r="R89" s="26"/>
    </row>
    <row r="90" spans="18:18" ht="15.75">
      <c r="R90" s="26"/>
    </row>
    <row r="91" spans="18:18" ht="15.75">
      <c r="R91" s="26"/>
    </row>
    <row r="92" spans="18:18" ht="15.75">
      <c r="R92" s="26"/>
    </row>
    <row r="93" spans="18:18" ht="15.75">
      <c r="R93" s="26"/>
    </row>
    <row r="94" spans="18:18" ht="15.75">
      <c r="R94" s="26"/>
    </row>
    <row r="95" spans="18:18" ht="15.75">
      <c r="R95" s="26"/>
    </row>
    <row r="96" spans="18:18" ht="15.75">
      <c r="R96" s="26"/>
    </row>
    <row r="97" spans="18:18" ht="15.75">
      <c r="R97" s="26"/>
    </row>
    <row r="98" spans="18:18" ht="15.75">
      <c r="R98" s="26"/>
    </row>
    <row r="99" spans="18:18" ht="15.75">
      <c r="R99" s="26"/>
    </row>
    <row r="100" spans="18:18" ht="15.75">
      <c r="R100" s="26"/>
    </row>
    <row r="101" spans="18:18" ht="15.75">
      <c r="R101" s="26"/>
    </row>
    <row r="102" spans="18:18" ht="15.75">
      <c r="R102" s="26"/>
    </row>
    <row r="103" spans="18:18" ht="15.75">
      <c r="R103" s="26"/>
    </row>
    <row r="104" spans="18:18" ht="15.75">
      <c r="R104" s="26"/>
    </row>
    <row r="105" spans="18:18" ht="15.75">
      <c r="R105" s="26"/>
    </row>
    <row r="106" spans="18:18" ht="15.75">
      <c r="R106" s="26"/>
    </row>
    <row r="107" spans="18:18" ht="15.75">
      <c r="R107" s="26"/>
    </row>
    <row r="108" spans="18:18" ht="15.75">
      <c r="R108" s="26"/>
    </row>
    <row r="109" spans="18:18" ht="15.75">
      <c r="R109" s="26"/>
    </row>
    <row r="110" spans="18:18" ht="15.75">
      <c r="R110" s="26"/>
    </row>
    <row r="111" spans="18:18" ht="15.75">
      <c r="R111" s="26"/>
    </row>
    <row r="112" spans="18:18" ht="15.75">
      <c r="R112" s="26"/>
    </row>
    <row r="113" spans="18:18" ht="15.75">
      <c r="R113" s="26"/>
    </row>
    <row r="114" spans="18:18" ht="15.75">
      <c r="R114" s="26"/>
    </row>
    <row r="115" spans="18:18" ht="15.75">
      <c r="R115" s="26"/>
    </row>
    <row r="116" spans="18:18" ht="15.75">
      <c r="R116" s="26"/>
    </row>
    <row r="117" spans="18:18" ht="15.75">
      <c r="R117" s="26"/>
    </row>
    <row r="118" spans="18:18" ht="15.75">
      <c r="R118" s="26"/>
    </row>
    <row r="119" spans="18:18" ht="15.75">
      <c r="R119" s="26"/>
    </row>
    <row r="120" spans="18:18" ht="15.75">
      <c r="R120" s="26"/>
    </row>
    <row r="121" spans="18:18" ht="15.75">
      <c r="R121" s="26"/>
    </row>
    <row r="122" spans="18:18" ht="15.75">
      <c r="R122" s="26"/>
    </row>
    <row r="123" spans="18:18" ht="15.75">
      <c r="R123" s="26"/>
    </row>
    <row r="124" spans="18:18" ht="15.75">
      <c r="R124" s="26"/>
    </row>
    <row r="125" spans="18:18" ht="15.75">
      <c r="R125" s="26"/>
    </row>
    <row r="126" spans="18:18" ht="15.75">
      <c r="R126" s="26"/>
    </row>
    <row r="127" spans="18:18" ht="15.75">
      <c r="R127" s="26"/>
    </row>
    <row r="128" spans="18:18" ht="15.75">
      <c r="R128" s="26"/>
    </row>
    <row r="129" spans="18:18" ht="15.75">
      <c r="R129" s="26"/>
    </row>
    <row r="130" spans="18:18" ht="15.75">
      <c r="R130" s="26"/>
    </row>
    <row r="131" spans="18:18" ht="15.75">
      <c r="R131" s="26"/>
    </row>
    <row r="132" spans="18:18" ht="15.75">
      <c r="R132" s="26"/>
    </row>
    <row r="133" spans="18:18" ht="15.75">
      <c r="R133" s="26"/>
    </row>
    <row r="134" spans="18:18" ht="15.75">
      <c r="R134" s="26"/>
    </row>
    <row r="135" spans="18:18" ht="15.75">
      <c r="R135" s="26"/>
    </row>
    <row r="136" spans="18:18" ht="15.75">
      <c r="R136" s="26"/>
    </row>
    <row r="137" spans="18:18" ht="15.75">
      <c r="R137" s="26"/>
    </row>
    <row r="138" spans="18:18" ht="15.75">
      <c r="R138" s="26"/>
    </row>
    <row r="139" spans="18:18" ht="15.75">
      <c r="R139" s="26"/>
    </row>
    <row r="140" spans="18:18" ht="15.75">
      <c r="R140" s="26"/>
    </row>
    <row r="141" spans="18:18" ht="15.75">
      <c r="R141" s="26"/>
    </row>
    <row r="142" spans="18:18" ht="15.75">
      <c r="R142" s="26"/>
    </row>
    <row r="143" spans="18:18" ht="15.75">
      <c r="R143" s="26"/>
    </row>
    <row r="144" spans="18:18" ht="15.75">
      <c r="R144" s="26"/>
    </row>
    <row r="145" spans="18:18" ht="15.75">
      <c r="R145" s="26"/>
    </row>
    <row r="146" spans="18:18" ht="15.75">
      <c r="R146" s="26"/>
    </row>
    <row r="147" spans="18:18" ht="15.75">
      <c r="R147" s="26"/>
    </row>
    <row r="148" spans="18:18" ht="15.75">
      <c r="R148" s="26"/>
    </row>
    <row r="149" spans="18:18" ht="15.75">
      <c r="R149" s="26"/>
    </row>
    <row r="150" spans="18:18" ht="15.75">
      <c r="R150" s="26"/>
    </row>
    <row r="151" spans="18:18" ht="15.75">
      <c r="R151" s="26"/>
    </row>
    <row r="152" spans="18:18" ht="15.75">
      <c r="R152" s="26"/>
    </row>
    <row r="153" spans="18:18" ht="15.75">
      <c r="R153" s="26"/>
    </row>
    <row r="154" spans="18:18" ht="15.75">
      <c r="R154" s="2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9A1AD723-07F5-465F-890C-FAC53F75B507}"/>
  </hyperlinks>
  <pageMargins left="0.51181102362204722" right="0.51181102362204722" top="0.74803149606299213" bottom="0.74803149606299213" header="0.31496062992125984" footer="0.31496062992125984"/>
  <pageSetup paperSize="9" scale="83" fitToHeight="0" orientation="portrait" r:id="rId1"/>
  <rowBreaks count="1" manualBreakCount="1">
    <brk id="50" max="15" man="1"/>
  </rowBreaks>
  <colBreaks count="1" manualBreakCount="1">
    <brk id="16" max="57"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990BF-5BB6-4A67-A474-8D31B88EEE90}">
  <sheetPr codeName="Hoja38">
    <pageSetUpPr fitToPage="1"/>
  </sheetPr>
  <dimension ref="A1:S56"/>
  <sheetViews>
    <sheetView zoomScaleNormal="100" workbookViewId="0"/>
  </sheetViews>
  <sheetFormatPr baseColWidth="10" defaultColWidth="11.42578125" defaultRowHeight="15"/>
  <cols>
    <col min="1" max="1" width="20.5703125" style="9" customWidth="1"/>
    <col min="2" max="2" width="6.7109375" style="9" customWidth="1"/>
    <col min="3" max="3" width="6.28515625" style="9" bestFit="1" customWidth="1"/>
    <col min="4" max="4" width="5.42578125" style="9" bestFit="1" customWidth="1"/>
    <col min="5" max="5" width="6.42578125" style="9" customWidth="1"/>
    <col min="6" max="6" width="5.42578125" style="9" bestFit="1" customWidth="1"/>
    <col min="7" max="7" width="6.28515625" style="9" customWidth="1"/>
    <col min="8" max="8" width="6.28515625" style="9" bestFit="1" customWidth="1"/>
    <col min="9" max="9" width="5.42578125" style="9" bestFit="1" customWidth="1"/>
    <col min="10" max="10" width="6.28515625" style="9" bestFit="1" customWidth="1"/>
    <col min="11" max="11" width="5.28515625" style="9" customWidth="1"/>
    <col min="12" max="12" width="6.42578125" style="9" customWidth="1"/>
    <col min="13" max="13" width="6.28515625" style="9" customWidth="1"/>
    <col min="14" max="14" width="5.28515625" style="9" customWidth="1"/>
    <col min="15" max="15" width="6.28515625" style="9" bestFit="1" customWidth="1"/>
    <col min="16" max="16" width="5.28515625" style="9" customWidth="1"/>
    <col min="17"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68.25" customHeight="1">
      <c r="A4" s="287" t="s">
        <v>369</v>
      </c>
      <c r="B4" s="287"/>
      <c r="C4" s="287"/>
      <c r="D4" s="287"/>
      <c r="E4" s="287"/>
      <c r="F4" s="287"/>
      <c r="G4" s="287"/>
      <c r="H4" s="287"/>
      <c r="I4" s="287"/>
      <c r="J4" s="287"/>
      <c r="K4" s="287"/>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7"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15"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30.75" customHeight="1">
      <c r="A8" s="127" t="s">
        <v>370</v>
      </c>
      <c r="B8" s="128">
        <v>92513</v>
      </c>
      <c r="C8" s="128">
        <v>23067</v>
      </c>
      <c r="D8" s="129">
        <v>33.215735967514327</v>
      </c>
      <c r="E8" s="128">
        <v>6176</v>
      </c>
      <c r="F8" s="129">
        <v>7.153364142835632</v>
      </c>
      <c r="G8" s="128">
        <v>48008</v>
      </c>
      <c r="H8" s="128">
        <v>11805</v>
      </c>
      <c r="I8" s="129">
        <v>32.607794934121479</v>
      </c>
      <c r="J8" s="128">
        <v>3211</v>
      </c>
      <c r="K8" s="129">
        <v>7.1678907069669844</v>
      </c>
      <c r="L8" s="128">
        <v>44505</v>
      </c>
      <c r="M8" s="128">
        <v>11262</v>
      </c>
      <c r="N8" s="129">
        <v>33.87780886201606</v>
      </c>
      <c r="O8" s="128">
        <v>2965</v>
      </c>
      <c r="P8" s="129">
        <v>7.1376986037554166</v>
      </c>
      <c r="R8" s="26"/>
    </row>
    <row r="9" spans="1:19" s="26" customFormat="1" ht="12" customHeight="1">
      <c r="A9" s="53" t="s">
        <v>124</v>
      </c>
      <c r="B9" s="54">
        <v>14533</v>
      </c>
      <c r="C9" s="54">
        <v>-122</v>
      </c>
      <c r="D9" s="56">
        <v>-0.83248038212214259</v>
      </c>
      <c r="E9" s="54">
        <v>2058</v>
      </c>
      <c r="F9" s="56">
        <v>16.496993987975952</v>
      </c>
      <c r="G9" s="54">
        <v>8876</v>
      </c>
      <c r="H9" s="54">
        <v>-318</v>
      </c>
      <c r="I9" s="56">
        <v>-3.4587774635631936</v>
      </c>
      <c r="J9" s="54">
        <v>1195</v>
      </c>
      <c r="K9" s="56">
        <v>15.557870069001432</v>
      </c>
      <c r="L9" s="54">
        <v>5657</v>
      </c>
      <c r="M9" s="54">
        <v>196</v>
      </c>
      <c r="N9" s="56">
        <v>3.5890862479399379</v>
      </c>
      <c r="O9" s="54">
        <v>863</v>
      </c>
      <c r="P9" s="56">
        <v>18.001668752607426</v>
      </c>
    </row>
    <row r="10" spans="1:19" s="130" customFormat="1" ht="12" customHeight="1">
      <c r="A10" s="65" t="s">
        <v>125</v>
      </c>
      <c r="B10" s="50">
        <v>22223</v>
      </c>
      <c r="C10" s="50">
        <v>2568</v>
      </c>
      <c r="D10" s="52">
        <v>13.065377766471636</v>
      </c>
      <c r="E10" s="50">
        <v>691</v>
      </c>
      <c r="F10" s="52">
        <v>3.2091770388259335</v>
      </c>
      <c r="G10" s="50">
        <v>10435</v>
      </c>
      <c r="H10" s="50">
        <v>1213</v>
      </c>
      <c r="I10" s="52">
        <v>13.153328995879418</v>
      </c>
      <c r="J10" s="50">
        <v>198</v>
      </c>
      <c r="K10" s="52">
        <v>1.9341603985542639</v>
      </c>
      <c r="L10" s="50">
        <v>11788</v>
      </c>
      <c r="M10" s="50">
        <v>1355</v>
      </c>
      <c r="N10" s="52">
        <v>12.987635387712068</v>
      </c>
      <c r="O10" s="50">
        <v>493</v>
      </c>
      <c r="P10" s="52">
        <v>4.3647631695440463</v>
      </c>
      <c r="Q10" s="131"/>
      <c r="R10" s="26"/>
      <c r="S10" s="26"/>
    </row>
    <row r="11" spans="1:19" s="130" customFormat="1" ht="12" customHeight="1">
      <c r="A11" s="53" t="s">
        <v>126</v>
      </c>
      <c r="B11" s="54">
        <v>7515</v>
      </c>
      <c r="C11" s="54">
        <v>2212</v>
      </c>
      <c r="D11" s="56">
        <v>41.712238355647749</v>
      </c>
      <c r="E11" s="54">
        <v>398</v>
      </c>
      <c r="F11" s="56">
        <v>5.5922439230012646</v>
      </c>
      <c r="G11" s="54">
        <v>3852</v>
      </c>
      <c r="H11" s="54">
        <v>1009</v>
      </c>
      <c r="I11" s="56">
        <v>35.490678860358777</v>
      </c>
      <c r="J11" s="54">
        <v>139</v>
      </c>
      <c r="K11" s="56">
        <v>3.7436035550767572</v>
      </c>
      <c r="L11" s="54">
        <v>3663</v>
      </c>
      <c r="M11" s="54">
        <v>1203</v>
      </c>
      <c r="N11" s="56">
        <v>48.902439024390247</v>
      </c>
      <c r="O11" s="54">
        <v>259</v>
      </c>
      <c r="P11" s="56">
        <v>7.6086956521739131</v>
      </c>
      <c r="Q11" s="131"/>
      <c r="R11" s="26"/>
      <c r="S11" s="26"/>
    </row>
    <row r="12" spans="1:19" s="130" customFormat="1" ht="12" customHeight="1">
      <c r="A12" s="65" t="s">
        <v>127</v>
      </c>
      <c r="B12" s="50">
        <v>10451</v>
      </c>
      <c r="C12" s="50">
        <v>3317</v>
      </c>
      <c r="D12" s="52">
        <v>46.495654611718528</v>
      </c>
      <c r="E12" s="50">
        <v>1245</v>
      </c>
      <c r="F12" s="52">
        <v>13.523788833369542</v>
      </c>
      <c r="G12" s="50">
        <v>5704</v>
      </c>
      <c r="H12" s="50">
        <v>1975</v>
      </c>
      <c r="I12" s="52">
        <v>52.963260927862699</v>
      </c>
      <c r="J12" s="50">
        <v>567</v>
      </c>
      <c r="K12" s="52">
        <v>11.03757056647849</v>
      </c>
      <c r="L12" s="50">
        <v>4747</v>
      </c>
      <c r="M12" s="50">
        <v>1342</v>
      </c>
      <c r="N12" s="52">
        <v>39.412628487518354</v>
      </c>
      <c r="O12" s="50">
        <v>678</v>
      </c>
      <c r="P12" s="52">
        <v>16.662570656180879</v>
      </c>
      <c r="Q12" s="131"/>
      <c r="R12" s="26"/>
      <c r="S12" s="26"/>
    </row>
    <row r="13" spans="1:19" s="130" customFormat="1" ht="12" customHeight="1">
      <c r="A13" s="53" t="s">
        <v>128</v>
      </c>
      <c r="B13" s="54">
        <v>10740</v>
      </c>
      <c r="C13" s="54">
        <v>4302</v>
      </c>
      <c r="D13" s="56">
        <v>66.821994408201306</v>
      </c>
      <c r="E13" s="54">
        <v>846</v>
      </c>
      <c r="F13" s="56">
        <v>8.5506367495451787</v>
      </c>
      <c r="G13" s="54">
        <v>5416</v>
      </c>
      <c r="H13" s="54">
        <v>2296</v>
      </c>
      <c r="I13" s="56">
        <v>73.589743589743591</v>
      </c>
      <c r="J13" s="54">
        <v>440</v>
      </c>
      <c r="K13" s="56">
        <v>8.8424437299035361</v>
      </c>
      <c r="L13" s="54">
        <v>5324</v>
      </c>
      <c r="M13" s="54">
        <v>2006</v>
      </c>
      <c r="N13" s="56">
        <v>60.458107293550334</v>
      </c>
      <c r="O13" s="54">
        <v>406</v>
      </c>
      <c r="P13" s="56">
        <v>8.2553883692557957</v>
      </c>
      <c r="Q13" s="131"/>
      <c r="R13" s="26"/>
      <c r="S13" s="26"/>
    </row>
    <row r="14" spans="1:19" s="130" customFormat="1" ht="12" customHeight="1">
      <c r="A14" s="65" t="s">
        <v>129</v>
      </c>
      <c r="B14" s="50">
        <v>11883</v>
      </c>
      <c r="C14" s="50">
        <v>5748</v>
      </c>
      <c r="D14" s="52">
        <v>93.691931540342296</v>
      </c>
      <c r="E14" s="50">
        <v>461</v>
      </c>
      <c r="F14" s="52">
        <v>4.0360707406758882</v>
      </c>
      <c r="G14" s="50">
        <v>5873</v>
      </c>
      <c r="H14" s="50">
        <v>2896</v>
      </c>
      <c r="I14" s="52">
        <v>97.279140073899896</v>
      </c>
      <c r="J14" s="50">
        <v>302</v>
      </c>
      <c r="K14" s="52">
        <v>5.4209298151139835</v>
      </c>
      <c r="L14" s="50">
        <v>6010</v>
      </c>
      <c r="M14" s="50">
        <v>2852</v>
      </c>
      <c r="N14" s="52">
        <v>90.310322989233697</v>
      </c>
      <c r="O14" s="50">
        <v>159</v>
      </c>
      <c r="P14" s="52">
        <v>2.7174841907366263</v>
      </c>
      <c r="Q14" s="131"/>
      <c r="R14" s="26"/>
      <c r="S14" s="26"/>
    </row>
    <row r="15" spans="1:19" s="130" customFormat="1" ht="12" customHeight="1">
      <c r="A15" s="53" t="s">
        <v>130</v>
      </c>
      <c r="B15" s="54">
        <v>12416</v>
      </c>
      <c r="C15" s="54">
        <v>4573</v>
      </c>
      <c r="D15" s="56">
        <v>58.306770368481452</v>
      </c>
      <c r="E15" s="54">
        <v>238</v>
      </c>
      <c r="F15" s="56">
        <v>1.954343898833963</v>
      </c>
      <c r="G15" s="54">
        <v>6571</v>
      </c>
      <c r="H15" s="54">
        <v>2513</v>
      </c>
      <c r="I15" s="56">
        <v>61.927057663873832</v>
      </c>
      <c r="J15" s="54">
        <v>347</v>
      </c>
      <c r="K15" s="56">
        <v>5.5751928020565549</v>
      </c>
      <c r="L15" s="54">
        <v>5845</v>
      </c>
      <c r="M15" s="54">
        <v>2060</v>
      </c>
      <c r="N15" s="56">
        <v>54.425363276089826</v>
      </c>
      <c r="O15" s="54">
        <v>-109</v>
      </c>
      <c r="P15" s="56">
        <v>-1.8307020490426604</v>
      </c>
      <c r="Q15" s="131"/>
      <c r="R15" s="26"/>
      <c r="S15" s="26"/>
    </row>
    <row r="16" spans="1:19" s="130" customFormat="1" ht="12" customHeight="1">
      <c r="A16" s="65" t="s">
        <v>131</v>
      </c>
      <c r="B16" s="50">
        <v>2752</v>
      </c>
      <c r="C16" s="50">
        <v>469</v>
      </c>
      <c r="D16" s="52">
        <v>20.543144984669294</v>
      </c>
      <c r="E16" s="50">
        <v>239</v>
      </c>
      <c r="F16" s="52">
        <v>9.5105451651412647</v>
      </c>
      <c r="G16" s="50">
        <v>1281</v>
      </c>
      <c r="H16" s="50">
        <v>221</v>
      </c>
      <c r="I16" s="52">
        <v>20.849056603773583</v>
      </c>
      <c r="J16" s="50">
        <v>23</v>
      </c>
      <c r="K16" s="52">
        <v>1.8282988871224166</v>
      </c>
      <c r="L16" s="50">
        <v>1471</v>
      </c>
      <c r="M16" s="50">
        <v>248</v>
      </c>
      <c r="N16" s="52">
        <v>20.278004905968928</v>
      </c>
      <c r="O16" s="50">
        <v>216</v>
      </c>
      <c r="P16" s="52">
        <v>17.211155378486055</v>
      </c>
      <c r="Q16" s="131"/>
      <c r="R16" s="26"/>
      <c r="S16" s="26"/>
    </row>
    <row r="17" spans="1:19" s="130" customFormat="1" ht="34.5" customHeight="1">
      <c r="A17" s="127" t="s">
        <v>166</v>
      </c>
      <c r="B17" s="128">
        <v>0</v>
      </c>
      <c r="C17" s="128">
        <v>0</v>
      </c>
      <c r="D17" s="129" t="s">
        <v>395</v>
      </c>
      <c r="E17" s="128">
        <v>0</v>
      </c>
      <c r="F17" s="129" t="s">
        <v>395</v>
      </c>
      <c r="G17" s="128">
        <v>0</v>
      </c>
      <c r="H17" s="128">
        <v>0</v>
      </c>
      <c r="I17" s="129" t="s">
        <v>395</v>
      </c>
      <c r="J17" s="128">
        <v>0</v>
      </c>
      <c r="K17" s="129" t="s">
        <v>395</v>
      </c>
      <c r="L17" s="128">
        <v>0</v>
      </c>
      <c r="M17" s="128">
        <v>0</v>
      </c>
      <c r="N17" s="129" t="s">
        <v>395</v>
      </c>
      <c r="O17" s="128">
        <v>0</v>
      </c>
      <c r="P17" s="129" t="s">
        <v>395</v>
      </c>
      <c r="R17" s="26"/>
    </row>
    <row r="18" spans="1:19" s="26" customFormat="1" ht="12" customHeight="1">
      <c r="A18" s="53" t="s">
        <v>124</v>
      </c>
      <c r="B18" s="54">
        <v>0</v>
      </c>
      <c r="C18" s="54">
        <v>0</v>
      </c>
      <c r="D18" s="56" t="s">
        <v>395</v>
      </c>
      <c r="E18" s="54">
        <v>0</v>
      </c>
      <c r="F18" s="56" t="s">
        <v>395</v>
      </c>
      <c r="G18" s="54">
        <v>0</v>
      </c>
      <c r="H18" s="54">
        <v>0</v>
      </c>
      <c r="I18" s="56" t="s">
        <v>395</v>
      </c>
      <c r="J18" s="54">
        <v>0</v>
      </c>
      <c r="K18" s="56" t="s">
        <v>395</v>
      </c>
      <c r="L18" s="54">
        <v>0</v>
      </c>
      <c r="M18" s="54">
        <v>0</v>
      </c>
      <c r="N18" s="56" t="s">
        <v>395</v>
      </c>
      <c r="O18" s="54">
        <v>0</v>
      </c>
      <c r="P18" s="56" t="s">
        <v>395</v>
      </c>
    </row>
    <row r="19" spans="1:19" s="130" customFormat="1" ht="12" customHeight="1">
      <c r="A19" s="65" t="s">
        <v>125</v>
      </c>
      <c r="B19" s="50">
        <v>0</v>
      </c>
      <c r="C19" s="50">
        <v>0</v>
      </c>
      <c r="D19" s="52" t="s">
        <v>395</v>
      </c>
      <c r="E19" s="50">
        <v>0</v>
      </c>
      <c r="F19" s="52" t="s">
        <v>395</v>
      </c>
      <c r="G19" s="50">
        <v>0</v>
      </c>
      <c r="H19" s="50">
        <v>0</v>
      </c>
      <c r="I19" s="52" t="s">
        <v>395</v>
      </c>
      <c r="J19" s="50">
        <v>0</v>
      </c>
      <c r="K19" s="52" t="s">
        <v>395</v>
      </c>
      <c r="L19" s="50">
        <v>0</v>
      </c>
      <c r="M19" s="50">
        <v>0</v>
      </c>
      <c r="N19" s="52" t="s">
        <v>395</v>
      </c>
      <c r="O19" s="50">
        <v>0</v>
      </c>
      <c r="P19" s="52" t="s">
        <v>395</v>
      </c>
      <c r="Q19" s="131"/>
      <c r="R19" s="26"/>
      <c r="S19" s="26"/>
    </row>
    <row r="20" spans="1:19" s="130" customFormat="1" ht="12" customHeight="1">
      <c r="A20" s="53" t="s">
        <v>126</v>
      </c>
      <c r="B20" s="54">
        <v>0</v>
      </c>
      <c r="C20" s="54">
        <v>0</v>
      </c>
      <c r="D20" s="56" t="s">
        <v>395</v>
      </c>
      <c r="E20" s="54">
        <v>0</v>
      </c>
      <c r="F20" s="56" t="s">
        <v>395</v>
      </c>
      <c r="G20" s="54">
        <v>0</v>
      </c>
      <c r="H20" s="54">
        <v>0</v>
      </c>
      <c r="I20" s="56" t="s">
        <v>395</v>
      </c>
      <c r="J20" s="54">
        <v>0</v>
      </c>
      <c r="K20" s="56" t="s">
        <v>395</v>
      </c>
      <c r="L20" s="54">
        <v>0</v>
      </c>
      <c r="M20" s="54">
        <v>0</v>
      </c>
      <c r="N20" s="56" t="s">
        <v>395</v>
      </c>
      <c r="O20" s="54">
        <v>0</v>
      </c>
      <c r="P20" s="56" t="s">
        <v>395</v>
      </c>
      <c r="Q20" s="131"/>
      <c r="R20" s="26"/>
      <c r="S20" s="26"/>
    </row>
    <row r="21" spans="1:19" s="130" customFormat="1" ht="12" customHeight="1">
      <c r="A21" s="65" t="s">
        <v>127</v>
      </c>
      <c r="B21" s="50">
        <v>0</v>
      </c>
      <c r="C21" s="50">
        <v>0</v>
      </c>
      <c r="D21" s="52" t="s">
        <v>395</v>
      </c>
      <c r="E21" s="50">
        <v>0</v>
      </c>
      <c r="F21" s="52" t="s">
        <v>395</v>
      </c>
      <c r="G21" s="50">
        <v>0</v>
      </c>
      <c r="H21" s="50">
        <v>0</v>
      </c>
      <c r="I21" s="52" t="s">
        <v>395</v>
      </c>
      <c r="J21" s="50">
        <v>0</v>
      </c>
      <c r="K21" s="52" t="s">
        <v>395</v>
      </c>
      <c r="L21" s="50">
        <v>0</v>
      </c>
      <c r="M21" s="50">
        <v>0</v>
      </c>
      <c r="N21" s="52" t="s">
        <v>395</v>
      </c>
      <c r="O21" s="50">
        <v>0</v>
      </c>
      <c r="P21" s="52" t="s">
        <v>395</v>
      </c>
      <c r="Q21" s="131"/>
      <c r="R21" s="26"/>
      <c r="S21" s="26"/>
    </row>
    <row r="22" spans="1:19" s="130" customFormat="1" ht="12" customHeight="1">
      <c r="A22" s="53" t="s">
        <v>128</v>
      </c>
      <c r="B22" s="54">
        <v>0</v>
      </c>
      <c r="C22" s="54">
        <v>0</v>
      </c>
      <c r="D22" s="56" t="s">
        <v>395</v>
      </c>
      <c r="E22" s="54">
        <v>0</v>
      </c>
      <c r="F22" s="56" t="s">
        <v>395</v>
      </c>
      <c r="G22" s="54">
        <v>0</v>
      </c>
      <c r="H22" s="54">
        <v>0</v>
      </c>
      <c r="I22" s="56" t="s">
        <v>395</v>
      </c>
      <c r="J22" s="54">
        <v>0</v>
      </c>
      <c r="K22" s="56" t="s">
        <v>395</v>
      </c>
      <c r="L22" s="54">
        <v>0</v>
      </c>
      <c r="M22" s="54">
        <v>0</v>
      </c>
      <c r="N22" s="56" t="s">
        <v>395</v>
      </c>
      <c r="O22" s="54">
        <v>0</v>
      </c>
      <c r="P22" s="56" t="s">
        <v>395</v>
      </c>
      <c r="Q22" s="131"/>
      <c r="R22" s="26"/>
      <c r="S22" s="26"/>
    </row>
    <row r="23" spans="1:19" s="130" customFormat="1" ht="12" customHeight="1">
      <c r="A23" s="65" t="s">
        <v>129</v>
      </c>
      <c r="B23" s="50">
        <v>0</v>
      </c>
      <c r="C23" s="50">
        <v>0</v>
      </c>
      <c r="D23" s="52" t="s">
        <v>395</v>
      </c>
      <c r="E23" s="50">
        <v>0</v>
      </c>
      <c r="F23" s="52" t="s">
        <v>395</v>
      </c>
      <c r="G23" s="50">
        <v>0</v>
      </c>
      <c r="H23" s="50">
        <v>0</v>
      </c>
      <c r="I23" s="52" t="s">
        <v>395</v>
      </c>
      <c r="J23" s="50">
        <v>0</v>
      </c>
      <c r="K23" s="52" t="s">
        <v>395</v>
      </c>
      <c r="L23" s="50">
        <v>0</v>
      </c>
      <c r="M23" s="50">
        <v>0</v>
      </c>
      <c r="N23" s="52" t="s">
        <v>395</v>
      </c>
      <c r="O23" s="50">
        <v>0</v>
      </c>
      <c r="P23" s="52" t="s">
        <v>395</v>
      </c>
      <c r="Q23" s="131"/>
      <c r="R23" s="26"/>
      <c r="S23" s="26"/>
    </row>
    <row r="24" spans="1:19" s="130" customFormat="1" ht="12" customHeight="1">
      <c r="A24" s="53" t="s">
        <v>130</v>
      </c>
      <c r="B24" s="54">
        <v>0</v>
      </c>
      <c r="C24" s="54">
        <v>0</v>
      </c>
      <c r="D24" s="56" t="s">
        <v>395</v>
      </c>
      <c r="E24" s="54">
        <v>0</v>
      </c>
      <c r="F24" s="56" t="s">
        <v>395</v>
      </c>
      <c r="G24" s="54">
        <v>0</v>
      </c>
      <c r="H24" s="54">
        <v>0</v>
      </c>
      <c r="I24" s="56" t="s">
        <v>395</v>
      </c>
      <c r="J24" s="54">
        <v>0</v>
      </c>
      <c r="K24" s="56" t="s">
        <v>395</v>
      </c>
      <c r="L24" s="54">
        <v>0</v>
      </c>
      <c r="M24" s="54">
        <v>0</v>
      </c>
      <c r="N24" s="56" t="s">
        <v>395</v>
      </c>
      <c r="O24" s="54">
        <v>0</v>
      </c>
      <c r="P24" s="56" t="s">
        <v>395</v>
      </c>
      <c r="Q24" s="131"/>
      <c r="R24" s="26"/>
      <c r="S24" s="26"/>
    </row>
    <row r="25" spans="1:19" s="130" customFormat="1" ht="12" customHeight="1">
      <c r="A25" s="65" t="s">
        <v>131</v>
      </c>
      <c r="B25" s="50">
        <v>0</v>
      </c>
      <c r="C25" s="50">
        <v>0</v>
      </c>
      <c r="D25" s="52" t="s">
        <v>395</v>
      </c>
      <c r="E25" s="50">
        <v>0</v>
      </c>
      <c r="F25" s="52" t="s">
        <v>395</v>
      </c>
      <c r="G25" s="50">
        <v>0</v>
      </c>
      <c r="H25" s="50">
        <v>0</v>
      </c>
      <c r="I25" s="52" t="s">
        <v>395</v>
      </c>
      <c r="J25" s="50">
        <v>0</v>
      </c>
      <c r="K25" s="52" t="s">
        <v>395</v>
      </c>
      <c r="L25" s="50">
        <v>0</v>
      </c>
      <c r="M25" s="50">
        <v>0</v>
      </c>
      <c r="N25" s="52" t="s">
        <v>395</v>
      </c>
      <c r="O25" s="50">
        <v>0</v>
      </c>
      <c r="P25" s="52" t="s">
        <v>395</v>
      </c>
      <c r="Q25" s="131"/>
      <c r="R25" s="26"/>
      <c r="S25" s="26"/>
    </row>
    <row r="26" spans="1:19" s="130" customFormat="1" ht="27" customHeight="1">
      <c r="A26" s="127" t="s">
        <v>167</v>
      </c>
      <c r="B26" s="128">
        <v>66597</v>
      </c>
      <c r="C26" s="128">
        <v>20690</v>
      </c>
      <c r="D26" s="129">
        <v>45.069379397477512</v>
      </c>
      <c r="E26" s="128">
        <v>1616</v>
      </c>
      <c r="F26" s="129">
        <v>2.486880780535849</v>
      </c>
      <c r="G26" s="128">
        <v>33885</v>
      </c>
      <c r="H26" s="128">
        <v>10902</v>
      </c>
      <c r="I26" s="129">
        <v>47.435060697036938</v>
      </c>
      <c r="J26" s="128">
        <v>935</v>
      </c>
      <c r="K26" s="129">
        <v>2.8376327769347496</v>
      </c>
      <c r="L26" s="128">
        <v>32712</v>
      </c>
      <c r="M26" s="128">
        <v>9788</v>
      </c>
      <c r="N26" s="129">
        <v>42.697609492235209</v>
      </c>
      <c r="O26" s="128">
        <v>681</v>
      </c>
      <c r="P26" s="129">
        <v>2.1260653741687738</v>
      </c>
      <c r="R26" s="26"/>
    </row>
    <row r="27" spans="1:19" s="26" customFormat="1" ht="12" customHeight="1">
      <c r="A27" s="53" t="s">
        <v>124</v>
      </c>
      <c r="B27" s="54">
        <v>469</v>
      </c>
      <c r="C27" s="54">
        <v>-39</v>
      </c>
      <c r="D27" s="56">
        <v>-7.6771653543307083</v>
      </c>
      <c r="E27" s="54">
        <v>228</v>
      </c>
      <c r="F27" s="56">
        <v>94.60580912863071</v>
      </c>
      <c r="G27" s="54">
        <v>436</v>
      </c>
      <c r="H27" s="54">
        <v>-38</v>
      </c>
      <c r="I27" s="56">
        <v>-8.0168776371308024</v>
      </c>
      <c r="J27" s="54">
        <v>209</v>
      </c>
      <c r="K27" s="56">
        <v>92.070484581497794</v>
      </c>
      <c r="L27" s="54">
        <v>33</v>
      </c>
      <c r="M27" s="54">
        <v>-1</v>
      </c>
      <c r="N27" s="56">
        <v>-2.9411764705882355</v>
      </c>
      <c r="O27" s="54">
        <v>19</v>
      </c>
      <c r="P27" s="56">
        <v>135.71428571428572</v>
      </c>
    </row>
    <row r="28" spans="1:19" s="130" customFormat="1" ht="12" customHeight="1">
      <c r="A28" s="65" t="s">
        <v>125</v>
      </c>
      <c r="B28" s="50">
        <v>15604</v>
      </c>
      <c r="C28" s="50">
        <v>1476</v>
      </c>
      <c r="D28" s="52">
        <v>10.447338618346546</v>
      </c>
      <c r="E28" s="50">
        <v>-1747</v>
      </c>
      <c r="F28" s="52">
        <v>-10.068583943288571</v>
      </c>
      <c r="G28" s="50">
        <v>7404</v>
      </c>
      <c r="H28" s="50">
        <v>719</v>
      </c>
      <c r="I28" s="52">
        <v>10.75542258788332</v>
      </c>
      <c r="J28" s="50">
        <v>-1007</v>
      </c>
      <c r="K28" s="52">
        <v>-11.972417072880752</v>
      </c>
      <c r="L28" s="50">
        <v>8200</v>
      </c>
      <c r="M28" s="50">
        <v>757</v>
      </c>
      <c r="N28" s="52">
        <v>10.170630122262528</v>
      </c>
      <c r="O28" s="50">
        <v>-740</v>
      </c>
      <c r="P28" s="52">
        <v>-8.2774049217002243</v>
      </c>
      <c r="Q28" s="131"/>
      <c r="R28" s="26"/>
      <c r="S28" s="26"/>
    </row>
    <row r="29" spans="1:19" s="130" customFormat="1" ht="12" customHeight="1">
      <c r="A29" s="53" t="s">
        <v>126</v>
      </c>
      <c r="B29" s="54">
        <v>6888</v>
      </c>
      <c r="C29" s="54">
        <v>2122</v>
      </c>
      <c r="D29" s="56">
        <v>44.523709609735626</v>
      </c>
      <c r="E29" s="54">
        <v>288</v>
      </c>
      <c r="F29" s="56">
        <v>4.3636363636363633</v>
      </c>
      <c r="G29" s="54">
        <v>3525</v>
      </c>
      <c r="H29" s="54">
        <v>968</v>
      </c>
      <c r="I29" s="56">
        <v>37.85686351192804</v>
      </c>
      <c r="J29" s="54">
        <v>79</v>
      </c>
      <c r="K29" s="56">
        <v>2.2925130586186881</v>
      </c>
      <c r="L29" s="54">
        <v>3363</v>
      </c>
      <c r="M29" s="54">
        <v>1154</v>
      </c>
      <c r="N29" s="56">
        <v>52.240832956088731</v>
      </c>
      <c r="O29" s="54">
        <v>209</v>
      </c>
      <c r="P29" s="56">
        <v>6.6265060240963853</v>
      </c>
      <c r="Q29" s="131"/>
      <c r="R29" s="26"/>
      <c r="S29" s="26"/>
    </row>
    <row r="30" spans="1:19" s="130" customFormat="1" ht="12" customHeight="1">
      <c r="A30" s="65" t="s">
        <v>127</v>
      </c>
      <c r="B30" s="50">
        <v>9924</v>
      </c>
      <c r="C30" s="50">
        <v>3202</v>
      </c>
      <c r="D30" s="52">
        <v>47.634632549836361</v>
      </c>
      <c r="E30" s="50">
        <v>1262</v>
      </c>
      <c r="F30" s="52">
        <v>14.569383514199954</v>
      </c>
      <c r="G30" s="50">
        <v>5424</v>
      </c>
      <c r="H30" s="50">
        <v>1925</v>
      </c>
      <c r="I30" s="52">
        <v>55.015718776793371</v>
      </c>
      <c r="J30" s="50">
        <v>605</v>
      </c>
      <c r="K30" s="52">
        <v>12.554471882133223</v>
      </c>
      <c r="L30" s="50">
        <v>4500</v>
      </c>
      <c r="M30" s="50">
        <v>1277</v>
      </c>
      <c r="N30" s="52">
        <v>39.621470679491161</v>
      </c>
      <c r="O30" s="50">
        <v>657</v>
      </c>
      <c r="P30" s="52">
        <v>17.096018735362996</v>
      </c>
      <c r="Q30" s="131"/>
      <c r="R30" s="26"/>
      <c r="S30" s="26"/>
    </row>
    <row r="31" spans="1:19" s="130" customFormat="1" ht="12" customHeight="1">
      <c r="A31" s="53" t="s">
        <v>128</v>
      </c>
      <c r="B31" s="54">
        <v>10275</v>
      </c>
      <c r="C31" s="54">
        <v>4286</v>
      </c>
      <c r="D31" s="56">
        <v>71.564534980798129</v>
      </c>
      <c r="E31" s="54">
        <v>824</v>
      </c>
      <c r="F31" s="56">
        <v>8.7186541106761197</v>
      </c>
      <c r="G31" s="54">
        <v>5147</v>
      </c>
      <c r="H31" s="54">
        <v>2271</v>
      </c>
      <c r="I31" s="56">
        <v>78.963838664812243</v>
      </c>
      <c r="J31" s="54">
        <v>436</v>
      </c>
      <c r="K31" s="56">
        <v>9.254935257907027</v>
      </c>
      <c r="L31" s="54">
        <v>5128</v>
      </c>
      <c r="M31" s="54">
        <v>2015</v>
      </c>
      <c r="N31" s="56">
        <v>64.728557661419856</v>
      </c>
      <c r="O31" s="54">
        <v>388</v>
      </c>
      <c r="P31" s="56">
        <v>8.185654008438819</v>
      </c>
      <c r="Q31" s="131"/>
      <c r="R31" s="26"/>
      <c r="S31" s="26"/>
    </row>
    <row r="32" spans="1:19" s="130" customFormat="1" ht="12" customHeight="1">
      <c r="A32" s="65" t="s">
        <v>129</v>
      </c>
      <c r="B32" s="50">
        <v>11290</v>
      </c>
      <c r="C32" s="50">
        <v>5513</v>
      </c>
      <c r="D32" s="52">
        <v>95.430154059200277</v>
      </c>
      <c r="E32" s="50">
        <v>477</v>
      </c>
      <c r="F32" s="52">
        <v>4.4113567002681959</v>
      </c>
      <c r="G32" s="50">
        <v>5563</v>
      </c>
      <c r="H32" s="50">
        <v>2782</v>
      </c>
      <c r="I32" s="52">
        <v>100.03595828838547</v>
      </c>
      <c r="J32" s="50">
        <v>345</v>
      </c>
      <c r="K32" s="52">
        <v>6.6117286316596395</v>
      </c>
      <c r="L32" s="50">
        <v>5727</v>
      </c>
      <c r="M32" s="50">
        <v>2731</v>
      </c>
      <c r="N32" s="52">
        <v>91.154873164218955</v>
      </c>
      <c r="O32" s="50">
        <v>132</v>
      </c>
      <c r="P32" s="52">
        <v>2.3592493297587129</v>
      </c>
      <c r="Q32" s="131"/>
      <c r="R32" s="26"/>
      <c r="S32" s="26"/>
    </row>
    <row r="33" spans="1:19" s="130" customFormat="1" ht="12" customHeight="1">
      <c r="A33" s="53" t="s">
        <v>130</v>
      </c>
      <c r="B33" s="54">
        <v>11384</v>
      </c>
      <c r="C33" s="54">
        <v>4180</v>
      </c>
      <c r="D33" s="56">
        <v>58.02332037756802</v>
      </c>
      <c r="E33" s="54">
        <v>304</v>
      </c>
      <c r="F33" s="56">
        <v>2.743682310469314</v>
      </c>
      <c r="G33" s="54">
        <v>5995</v>
      </c>
      <c r="H33" s="54">
        <v>2292</v>
      </c>
      <c r="I33" s="56">
        <v>61.895760194436946</v>
      </c>
      <c r="J33" s="54">
        <v>317</v>
      </c>
      <c r="K33" s="56">
        <v>5.5829517435716802</v>
      </c>
      <c r="L33" s="54">
        <v>5389</v>
      </c>
      <c r="M33" s="54">
        <v>1888</v>
      </c>
      <c r="N33" s="56">
        <v>53.927449300199946</v>
      </c>
      <c r="O33" s="54">
        <v>-13</v>
      </c>
      <c r="P33" s="56">
        <v>-0.24065161051462422</v>
      </c>
      <c r="Q33" s="131"/>
      <c r="R33" s="26"/>
      <c r="S33" s="26"/>
    </row>
    <row r="34" spans="1:19" s="130" customFormat="1" ht="12" customHeight="1">
      <c r="A34" s="65" t="s">
        <v>131</v>
      </c>
      <c r="B34" s="50">
        <v>763</v>
      </c>
      <c r="C34" s="50">
        <v>-50</v>
      </c>
      <c r="D34" s="52">
        <v>-6.1500615006150063</v>
      </c>
      <c r="E34" s="50">
        <v>-20</v>
      </c>
      <c r="F34" s="52">
        <v>-2.554278416347382</v>
      </c>
      <c r="G34" s="50">
        <v>391</v>
      </c>
      <c r="H34" s="50">
        <v>-17</v>
      </c>
      <c r="I34" s="52">
        <v>-4.166666666666667</v>
      </c>
      <c r="J34" s="50">
        <v>-49</v>
      </c>
      <c r="K34" s="52">
        <v>-11.136363636363637</v>
      </c>
      <c r="L34" s="50">
        <v>372</v>
      </c>
      <c r="M34" s="50">
        <v>-33</v>
      </c>
      <c r="N34" s="52">
        <v>-8.1481481481481488</v>
      </c>
      <c r="O34" s="50">
        <v>29</v>
      </c>
      <c r="P34" s="52">
        <v>8.4548104956268215</v>
      </c>
      <c r="Q34" s="131"/>
      <c r="R34" s="26"/>
      <c r="S34" s="26"/>
    </row>
    <row r="35" spans="1:19" s="130" customFormat="1" ht="22.5" customHeight="1">
      <c r="A35" s="127" t="s">
        <v>168</v>
      </c>
      <c r="B35" s="128">
        <v>1042</v>
      </c>
      <c r="C35" s="128">
        <v>327</v>
      </c>
      <c r="D35" s="129">
        <v>45.734265734265733</v>
      </c>
      <c r="E35" s="128">
        <v>-79</v>
      </c>
      <c r="F35" s="129">
        <v>-7.0472792149866192</v>
      </c>
      <c r="G35" s="128">
        <v>492</v>
      </c>
      <c r="H35" s="128">
        <v>138</v>
      </c>
      <c r="I35" s="129">
        <v>38.983050847457626</v>
      </c>
      <c r="J35" s="128">
        <v>-9</v>
      </c>
      <c r="K35" s="129">
        <v>-1.7964071856287425</v>
      </c>
      <c r="L35" s="128">
        <v>550</v>
      </c>
      <c r="M35" s="128">
        <v>189</v>
      </c>
      <c r="N35" s="129">
        <v>52.35457063711911</v>
      </c>
      <c r="O35" s="128">
        <v>-70</v>
      </c>
      <c r="P35" s="129">
        <v>-11.290322580645162</v>
      </c>
      <c r="R35" s="26"/>
    </row>
    <row r="36" spans="1:19" s="26" customFormat="1" ht="12" customHeight="1">
      <c r="A36" s="53" t="s">
        <v>124</v>
      </c>
      <c r="B36" s="54">
        <v>0</v>
      </c>
      <c r="C36" s="54">
        <v>0</v>
      </c>
      <c r="D36" s="56" t="s">
        <v>395</v>
      </c>
      <c r="E36" s="54">
        <v>0</v>
      </c>
      <c r="F36" s="56" t="s">
        <v>395</v>
      </c>
      <c r="G36" s="54">
        <v>0</v>
      </c>
      <c r="H36" s="54">
        <v>0</v>
      </c>
      <c r="I36" s="56" t="s">
        <v>395</v>
      </c>
      <c r="J36" s="54">
        <v>0</v>
      </c>
      <c r="K36" s="56" t="s">
        <v>395</v>
      </c>
      <c r="L36" s="54">
        <v>0</v>
      </c>
      <c r="M36" s="54">
        <v>0</v>
      </c>
      <c r="N36" s="56" t="s">
        <v>395</v>
      </c>
      <c r="O36" s="54">
        <v>0</v>
      </c>
      <c r="P36" s="56" t="s">
        <v>395</v>
      </c>
    </row>
    <row r="37" spans="1:19" s="130" customFormat="1" ht="12" customHeight="1">
      <c r="A37" s="65" t="s">
        <v>125</v>
      </c>
      <c r="B37" s="50">
        <v>2</v>
      </c>
      <c r="C37" s="50">
        <v>2</v>
      </c>
      <c r="D37" s="52">
        <v>0</v>
      </c>
      <c r="E37" s="50">
        <v>1</v>
      </c>
      <c r="F37" s="52">
        <v>100</v>
      </c>
      <c r="G37" s="50">
        <v>1</v>
      </c>
      <c r="H37" s="50">
        <v>1</v>
      </c>
      <c r="I37" s="52">
        <v>0</v>
      </c>
      <c r="J37" s="50">
        <v>1</v>
      </c>
      <c r="K37" s="52">
        <v>0</v>
      </c>
      <c r="L37" s="50">
        <v>1</v>
      </c>
      <c r="M37" s="50">
        <v>1</v>
      </c>
      <c r="N37" s="52">
        <v>0</v>
      </c>
      <c r="O37" s="50">
        <v>0</v>
      </c>
      <c r="P37" s="52">
        <v>0</v>
      </c>
      <c r="Q37" s="131"/>
      <c r="R37" s="26"/>
      <c r="S37" s="26"/>
    </row>
    <row r="38" spans="1:19" s="130" customFormat="1" ht="12" customHeight="1">
      <c r="A38" s="53" t="s">
        <v>126</v>
      </c>
      <c r="B38" s="54">
        <v>0</v>
      </c>
      <c r="C38" s="54">
        <v>0</v>
      </c>
      <c r="D38" s="56" t="s">
        <v>395</v>
      </c>
      <c r="E38" s="54">
        <v>0</v>
      </c>
      <c r="F38" s="56" t="s">
        <v>395</v>
      </c>
      <c r="G38" s="54">
        <v>0</v>
      </c>
      <c r="H38" s="54">
        <v>0</v>
      </c>
      <c r="I38" s="56" t="s">
        <v>395</v>
      </c>
      <c r="J38" s="54">
        <v>0</v>
      </c>
      <c r="K38" s="56" t="s">
        <v>395</v>
      </c>
      <c r="L38" s="54">
        <v>0</v>
      </c>
      <c r="M38" s="54">
        <v>0</v>
      </c>
      <c r="N38" s="56" t="s">
        <v>395</v>
      </c>
      <c r="O38" s="54">
        <v>0</v>
      </c>
      <c r="P38" s="56" t="s">
        <v>395</v>
      </c>
      <c r="Q38" s="131"/>
      <c r="R38" s="26"/>
      <c r="S38" s="26"/>
    </row>
    <row r="39" spans="1:19" s="130" customFormat="1" ht="12" customHeight="1">
      <c r="A39" s="65" t="s">
        <v>127</v>
      </c>
      <c r="B39" s="50">
        <v>6</v>
      </c>
      <c r="C39" s="50">
        <v>5</v>
      </c>
      <c r="D39" s="52">
        <v>500</v>
      </c>
      <c r="E39" s="50">
        <v>6</v>
      </c>
      <c r="F39" s="52">
        <v>0</v>
      </c>
      <c r="G39" s="50">
        <v>3</v>
      </c>
      <c r="H39" s="50">
        <v>2</v>
      </c>
      <c r="I39" s="52">
        <v>200</v>
      </c>
      <c r="J39" s="50">
        <v>3</v>
      </c>
      <c r="K39" s="52">
        <v>0</v>
      </c>
      <c r="L39" s="50">
        <v>3</v>
      </c>
      <c r="M39" s="50">
        <v>3</v>
      </c>
      <c r="N39" s="52">
        <v>0</v>
      </c>
      <c r="O39" s="50">
        <v>3</v>
      </c>
      <c r="P39" s="52">
        <v>0</v>
      </c>
      <c r="Q39" s="131"/>
      <c r="R39" s="26"/>
      <c r="S39" s="26"/>
    </row>
    <row r="40" spans="1:19" s="130" customFormat="1" ht="12" customHeight="1">
      <c r="A40" s="53" t="s">
        <v>128</v>
      </c>
      <c r="B40" s="54">
        <v>1</v>
      </c>
      <c r="C40" s="54">
        <v>1</v>
      </c>
      <c r="D40" s="56">
        <v>0</v>
      </c>
      <c r="E40" s="54">
        <v>-1</v>
      </c>
      <c r="F40" s="56">
        <v>-50</v>
      </c>
      <c r="G40" s="54">
        <v>1</v>
      </c>
      <c r="H40" s="54">
        <v>1</v>
      </c>
      <c r="I40" s="56">
        <v>0</v>
      </c>
      <c r="J40" s="54">
        <v>1</v>
      </c>
      <c r="K40" s="56">
        <v>0</v>
      </c>
      <c r="L40" s="54">
        <v>0</v>
      </c>
      <c r="M40" s="54">
        <v>0</v>
      </c>
      <c r="N40" s="56" t="s">
        <v>395</v>
      </c>
      <c r="O40" s="54">
        <v>-2</v>
      </c>
      <c r="P40" s="56">
        <v>-100</v>
      </c>
      <c r="Q40" s="131"/>
      <c r="R40" s="26"/>
      <c r="S40" s="26"/>
    </row>
    <row r="41" spans="1:19" s="130" customFormat="1" ht="12" customHeight="1">
      <c r="A41" s="65" t="s">
        <v>129</v>
      </c>
      <c r="B41" s="50">
        <v>47</v>
      </c>
      <c r="C41" s="50">
        <v>17</v>
      </c>
      <c r="D41" s="52">
        <v>56.666666666666664</v>
      </c>
      <c r="E41" s="50">
        <v>6</v>
      </c>
      <c r="F41" s="52">
        <v>14.634146341463415</v>
      </c>
      <c r="G41" s="50">
        <v>12</v>
      </c>
      <c r="H41" s="50">
        <v>3</v>
      </c>
      <c r="I41" s="52">
        <v>33.333333333333336</v>
      </c>
      <c r="J41" s="50">
        <v>-6</v>
      </c>
      <c r="K41" s="52">
        <v>-33.333333333333336</v>
      </c>
      <c r="L41" s="50">
        <v>35</v>
      </c>
      <c r="M41" s="50">
        <v>14</v>
      </c>
      <c r="N41" s="52">
        <v>66.666666666666671</v>
      </c>
      <c r="O41" s="50">
        <v>12</v>
      </c>
      <c r="P41" s="52">
        <v>52.173913043478258</v>
      </c>
      <c r="Q41" s="131"/>
      <c r="R41" s="26"/>
      <c r="S41" s="26"/>
    </row>
    <row r="42" spans="1:19" s="130" customFormat="1" ht="12" customHeight="1">
      <c r="A42" s="53" t="s">
        <v>130</v>
      </c>
      <c r="B42" s="54">
        <v>488</v>
      </c>
      <c r="C42" s="54">
        <v>254</v>
      </c>
      <c r="D42" s="56">
        <v>108.54700854700855</v>
      </c>
      <c r="E42" s="54">
        <v>-119</v>
      </c>
      <c r="F42" s="56">
        <v>-19.604612850082372</v>
      </c>
      <c r="G42" s="54">
        <v>249</v>
      </c>
      <c r="H42" s="54">
        <v>120</v>
      </c>
      <c r="I42" s="56">
        <v>93.023255813953483</v>
      </c>
      <c r="J42" s="54">
        <v>-20</v>
      </c>
      <c r="K42" s="56">
        <v>-7.4349442379182156</v>
      </c>
      <c r="L42" s="54">
        <v>239</v>
      </c>
      <c r="M42" s="54">
        <v>134</v>
      </c>
      <c r="N42" s="56">
        <v>127.61904761904762</v>
      </c>
      <c r="O42" s="54">
        <v>-99</v>
      </c>
      <c r="P42" s="56">
        <v>-29.289940828402369</v>
      </c>
      <c r="Q42" s="131"/>
      <c r="R42" s="26"/>
      <c r="S42" s="26"/>
    </row>
    <row r="43" spans="1:19" s="130" customFormat="1" ht="12" customHeight="1">
      <c r="A43" s="65" t="s">
        <v>131</v>
      </c>
      <c r="B43" s="50">
        <v>498</v>
      </c>
      <c r="C43" s="50">
        <v>48</v>
      </c>
      <c r="D43" s="52">
        <v>10.666666666666666</v>
      </c>
      <c r="E43" s="50">
        <v>28</v>
      </c>
      <c r="F43" s="52">
        <v>5.957446808510638</v>
      </c>
      <c r="G43" s="50">
        <v>226</v>
      </c>
      <c r="H43" s="50">
        <v>11</v>
      </c>
      <c r="I43" s="52">
        <v>5.1162790697674421</v>
      </c>
      <c r="J43" s="50">
        <v>12</v>
      </c>
      <c r="K43" s="52">
        <v>5.6074766355140184</v>
      </c>
      <c r="L43" s="50">
        <v>272</v>
      </c>
      <c r="M43" s="50">
        <v>37</v>
      </c>
      <c r="N43" s="52">
        <v>15.74468085106383</v>
      </c>
      <c r="O43" s="50">
        <v>16</v>
      </c>
      <c r="P43" s="52">
        <v>6.25</v>
      </c>
      <c r="Q43" s="131"/>
      <c r="R43" s="26"/>
      <c r="S43" s="26"/>
    </row>
    <row r="44" spans="1:19" s="130" customFormat="1" ht="27" customHeight="1">
      <c r="A44" s="127" t="s">
        <v>169</v>
      </c>
      <c r="B44" s="128">
        <v>24874</v>
      </c>
      <c r="C44" s="128">
        <v>2050</v>
      </c>
      <c r="D44" s="129">
        <v>8.981773571678934</v>
      </c>
      <c r="E44" s="128">
        <v>4639</v>
      </c>
      <c r="F44" s="129">
        <v>22.925623918952311</v>
      </c>
      <c r="G44" s="128">
        <v>13631</v>
      </c>
      <c r="H44" s="128">
        <v>765</v>
      </c>
      <c r="I44" s="129">
        <v>5.9459039328462611</v>
      </c>
      <c r="J44" s="128">
        <v>2285</v>
      </c>
      <c r="K44" s="129">
        <v>20.139256125506787</v>
      </c>
      <c r="L44" s="128">
        <v>11243</v>
      </c>
      <c r="M44" s="128">
        <v>1285</v>
      </c>
      <c r="N44" s="129">
        <v>12.904197630046195</v>
      </c>
      <c r="O44" s="128">
        <v>2354</v>
      </c>
      <c r="P44" s="129">
        <v>26.482168972887838</v>
      </c>
      <c r="R44" s="26"/>
    </row>
    <row r="45" spans="1:19" s="26" customFormat="1" ht="12" customHeight="1">
      <c r="A45" s="53" t="s">
        <v>124</v>
      </c>
      <c r="B45" s="54">
        <v>14064</v>
      </c>
      <c r="C45" s="54">
        <v>-83</v>
      </c>
      <c r="D45" s="56">
        <v>-0.5866968261822294</v>
      </c>
      <c r="E45" s="54">
        <v>1830</v>
      </c>
      <c r="F45" s="56">
        <v>14.958312898479647</v>
      </c>
      <c r="G45" s="54">
        <v>8440</v>
      </c>
      <c r="H45" s="54">
        <v>-280</v>
      </c>
      <c r="I45" s="56">
        <v>-3.2110091743119265</v>
      </c>
      <c r="J45" s="54">
        <v>986</v>
      </c>
      <c r="K45" s="56">
        <v>13.227797155889455</v>
      </c>
      <c r="L45" s="54">
        <v>5624</v>
      </c>
      <c r="M45" s="54">
        <v>197</v>
      </c>
      <c r="N45" s="56">
        <v>3.6299981573613413</v>
      </c>
      <c r="O45" s="54">
        <v>844</v>
      </c>
      <c r="P45" s="56">
        <v>17.656903765690377</v>
      </c>
    </row>
    <row r="46" spans="1:19" s="130" customFormat="1" ht="12" customHeight="1">
      <c r="A46" s="65" t="s">
        <v>125</v>
      </c>
      <c r="B46" s="50">
        <v>6617</v>
      </c>
      <c r="C46" s="50">
        <v>1090</v>
      </c>
      <c r="D46" s="52">
        <v>19.721367830649537</v>
      </c>
      <c r="E46" s="50">
        <v>2437</v>
      </c>
      <c r="F46" s="52">
        <v>58.301435406698566</v>
      </c>
      <c r="G46" s="50">
        <v>3030</v>
      </c>
      <c r="H46" s="50">
        <v>493</v>
      </c>
      <c r="I46" s="52">
        <v>19.432400472999607</v>
      </c>
      <c r="J46" s="50">
        <v>1204</v>
      </c>
      <c r="K46" s="52">
        <v>65.936473165388833</v>
      </c>
      <c r="L46" s="50">
        <v>3587</v>
      </c>
      <c r="M46" s="50">
        <v>597</v>
      </c>
      <c r="N46" s="52">
        <v>19.96655518394649</v>
      </c>
      <c r="O46" s="50">
        <v>1233</v>
      </c>
      <c r="P46" s="52">
        <v>52.378929481733223</v>
      </c>
      <c r="Q46" s="131"/>
      <c r="R46" s="26"/>
      <c r="S46" s="26"/>
    </row>
    <row r="47" spans="1:19" s="130" customFormat="1" ht="12" customHeight="1">
      <c r="A47" s="53" t="s">
        <v>126</v>
      </c>
      <c r="B47" s="54">
        <v>627</v>
      </c>
      <c r="C47" s="54">
        <v>90</v>
      </c>
      <c r="D47" s="56">
        <v>16.759776536312849</v>
      </c>
      <c r="E47" s="54">
        <v>110</v>
      </c>
      <c r="F47" s="56">
        <v>21.276595744680851</v>
      </c>
      <c r="G47" s="54">
        <v>327</v>
      </c>
      <c r="H47" s="54">
        <v>41</v>
      </c>
      <c r="I47" s="56">
        <v>14.335664335664335</v>
      </c>
      <c r="J47" s="54">
        <v>60</v>
      </c>
      <c r="K47" s="56">
        <v>22.471910112359552</v>
      </c>
      <c r="L47" s="54">
        <v>300</v>
      </c>
      <c r="M47" s="54">
        <v>49</v>
      </c>
      <c r="N47" s="56">
        <v>19.52191235059761</v>
      </c>
      <c r="O47" s="54">
        <v>50</v>
      </c>
      <c r="P47" s="56">
        <v>20</v>
      </c>
      <c r="Q47" s="131"/>
      <c r="R47" s="26"/>
      <c r="S47" s="26"/>
    </row>
    <row r="48" spans="1:19" s="130" customFormat="1" ht="12" customHeight="1">
      <c r="A48" s="65" t="s">
        <v>127</v>
      </c>
      <c r="B48" s="50">
        <v>521</v>
      </c>
      <c r="C48" s="50">
        <v>110</v>
      </c>
      <c r="D48" s="52">
        <v>26.763990267639901</v>
      </c>
      <c r="E48" s="50">
        <v>-23</v>
      </c>
      <c r="F48" s="52">
        <v>-4.2279411764705879</v>
      </c>
      <c r="G48" s="50">
        <v>277</v>
      </c>
      <c r="H48" s="50">
        <v>48</v>
      </c>
      <c r="I48" s="52">
        <v>20.960698689956331</v>
      </c>
      <c r="J48" s="50">
        <v>-41</v>
      </c>
      <c r="K48" s="52">
        <v>-12.89308176100629</v>
      </c>
      <c r="L48" s="50">
        <v>244</v>
      </c>
      <c r="M48" s="50">
        <v>62</v>
      </c>
      <c r="N48" s="52">
        <v>34.065934065934066</v>
      </c>
      <c r="O48" s="50">
        <v>18</v>
      </c>
      <c r="P48" s="52">
        <v>7.9646017699115044</v>
      </c>
      <c r="Q48" s="131"/>
      <c r="R48" s="26"/>
      <c r="S48" s="26"/>
    </row>
    <row r="49" spans="1:19" s="130" customFormat="1" ht="12" customHeight="1">
      <c r="A49" s="53" t="s">
        <v>128</v>
      </c>
      <c r="B49" s="54">
        <v>464</v>
      </c>
      <c r="C49" s="54">
        <v>15</v>
      </c>
      <c r="D49" s="56">
        <v>3.3407572383073498</v>
      </c>
      <c r="E49" s="54">
        <v>23</v>
      </c>
      <c r="F49" s="56">
        <v>5.2154195011337867</v>
      </c>
      <c r="G49" s="54">
        <v>268</v>
      </c>
      <c r="H49" s="54">
        <v>24</v>
      </c>
      <c r="I49" s="56">
        <v>9.8360655737704921</v>
      </c>
      <c r="J49" s="54">
        <v>3</v>
      </c>
      <c r="K49" s="56">
        <v>1.1320754716981132</v>
      </c>
      <c r="L49" s="54">
        <v>196</v>
      </c>
      <c r="M49" s="54">
        <v>-9</v>
      </c>
      <c r="N49" s="56">
        <v>-4.3902439024390247</v>
      </c>
      <c r="O49" s="54">
        <v>20</v>
      </c>
      <c r="P49" s="56">
        <v>11.363636363636363</v>
      </c>
      <c r="Q49" s="131"/>
      <c r="R49" s="26"/>
      <c r="S49" s="26"/>
    </row>
    <row r="50" spans="1:19" s="130" customFormat="1" ht="12" customHeight="1">
      <c r="A50" s="65" t="s">
        <v>129</v>
      </c>
      <c r="B50" s="50">
        <v>546</v>
      </c>
      <c r="C50" s="50">
        <v>218</v>
      </c>
      <c r="D50" s="52">
        <v>66.463414634146346</v>
      </c>
      <c r="E50" s="50">
        <v>-22</v>
      </c>
      <c r="F50" s="52">
        <v>-3.8732394366197185</v>
      </c>
      <c r="G50" s="50">
        <v>298</v>
      </c>
      <c r="H50" s="50">
        <v>111</v>
      </c>
      <c r="I50" s="52">
        <v>59.358288770053477</v>
      </c>
      <c r="J50" s="50">
        <v>-37</v>
      </c>
      <c r="K50" s="52">
        <v>-11.044776119402986</v>
      </c>
      <c r="L50" s="50">
        <v>248</v>
      </c>
      <c r="M50" s="50">
        <v>107</v>
      </c>
      <c r="N50" s="52">
        <v>75.886524822695037</v>
      </c>
      <c r="O50" s="50">
        <v>15</v>
      </c>
      <c r="P50" s="52">
        <v>6.437768240343348</v>
      </c>
      <c r="Q50" s="131"/>
      <c r="R50" s="26"/>
      <c r="S50" s="26"/>
    </row>
    <row r="51" spans="1:19" s="130" customFormat="1" ht="12" customHeight="1">
      <c r="A51" s="53" t="s">
        <v>130</v>
      </c>
      <c r="B51" s="54">
        <v>544</v>
      </c>
      <c r="C51" s="54">
        <v>139</v>
      </c>
      <c r="D51" s="56">
        <v>34.320987654320987</v>
      </c>
      <c r="E51" s="54">
        <v>53</v>
      </c>
      <c r="F51" s="56">
        <v>10.794297352342159</v>
      </c>
      <c r="G51" s="54">
        <v>327</v>
      </c>
      <c r="H51" s="54">
        <v>101</v>
      </c>
      <c r="I51" s="56">
        <v>44.690265486725664</v>
      </c>
      <c r="J51" s="54">
        <v>50</v>
      </c>
      <c r="K51" s="56">
        <v>18.050541516245488</v>
      </c>
      <c r="L51" s="54">
        <v>217</v>
      </c>
      <c r="M51" s="54">
        <v>38</v>
      </c>
      <c r="N51" s="56">
        <v>21.229050279329609</v>
      </c>
      <c r="O51" s="54">
        <v>3</v>
      </c>
      <c r="P51" s="56">
        <v>1.4018691588785046</v>
      </c>
      <c r="Q51" s="131"/>
      <c r="R51" s="26"/>
      <c r="S51" s="26"/>
    </row>
    <row r="52" spans="1:19" s="130" customFormat="1" ht="12" customHeight="1">
      <c r="A52" s="132" t="s">
        <v>131</v>
      </c>
      <c r="B52" s="133">
        <v>1491</v>
      </c>
      <c r="C52" s="133">
        <v>471</v>
      </c>
      <c r="D52" s="134">
        <v>46.176470588235297</v>
      </c>
      <c r="E52" s="133">
        <v>231</v>
      </c>
      <c r="F52" s="134">
        <v>18.333333333333332</v>
      </c>
      <c r="G52" s="133">
        <v>664</v>
      </c>
      <c r="H52" s="133">
        <v>227</v>
      </c>
      <c r="I52" s="134">
        <v>51.945080091533178</v>
      </c>
      <c r="J52" s="133">
        <v>60</v>
      </c>
      <c r="K52" s="134">
        <v>9.9337748344370862</v>
      </c>
      <c r="L52" s="133">
        <v>827</v>
      </c>
      <c r="M52" s="133">
        <v>244</v>
      </c>
      <c r="N52" s="134">
        <v>41.852487135506003</v>
      </c>
      <c r="O52" s="133">
        <v>171</v>
      </c>
      <c r="P52" s="134">
        <v>26.067073170731707</v>
      </c>
      <c r="Q52" s="131"/>
      <c r="R52" s="26"/>
      <c r="S52" s="26"/>
    </row>
    <row r="53" spans="1:19" ht="9" customHeight="1"/>
    <row r="54" spans="1:19" s="114" customFormat="1" ht="12.75">
      <c r="A54" s="104" t="s">
        <v>139</v>
      </c>
      <c r="B54" s="104"/>
      <c r="C54" s="104"/>
      <c r="D54" s="104"/>
      <c r="E54" s="104"/>
      <c r="F54" s="104"/>
      <c r="G54" s="104"/>
      <c r="H54" s="104"/>
      <c r="I54" s="104"/>
      <c r="J54" s="104"/>
      <c r="K54" s="104"/>
      <c r="L54" s="104"/>
      <c r="M54" s="104"/>
      <c r="N54" s="104"/>
      <c r="O54" s="104"/>
      <c r="P54" s="104"/>
    </row>
    <row r="55" spans="1:19" s="114" customFormat="1" ht="14.25" customHeight="1">
      <c r="A55" s="104"/>
      <c r="B55" s="104"/>
      <c r="C55" s="106"/>
      <c r="D55" s="107"/>
      <c r="E55" s="115"/>
      <c r="F55" s="107"/>
      <c r="G55" s="104"/>
      <c r="H55" s="106"/>
      <c r="I55" s="107"/>
      <c r="J55" s="115"/>
      <c r="K55" s="107"/>
      <c r="L55" s="104"/>
      <c r="M55" s="106"/>
      <c r="N55" s="107"/>
      <c r="O55" s="115"/>
      <c r="P55" s="107"/>
    </row>
    <row r="56" spans="1:19" s="114" customFormat="1" ht="12" customHeight="1">
      <c r="A56" s="104"/>
      <c r="B56" s="104"/>
      <c r="C56" s="106"/>
      <c r="D56" s="107"/>
      <c r="E56" s="106" t="s">
        <v>63</v>
      </c>
      <c r="F56" s="107"/>
      <c r="G56" s="104"/>
      <c r="H56" s="106"/>
      <c r="I56" s="107"/>
      <c r="J56" s="115"/>
      <c r="K56" s="107"/>
      <c r="L56" s="104"/>
      <c r="M56" s="106"/>
      <c r="N56" s="107"/>
      <c r="O56" s="115"/>
      <c r="P56" s="107"/>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9045818C-A35A-4C09-9D5A-E6FD3295A3ED}"/>
  </hyperlinks>
  <pageMargins left="0.51181102362204722" right="0.51181102362204722" top="0.74803149606299213" bottom="0.74803149606299213" header="0.31496062992125984" footer="0.31496062992125984"/>
  <pageSetup paperSize="9" scale="83" fitToHeight="0" orientation="portrait" r:id="rId1"/>
  <colBreaks count="1" manualBreakCount="1">
    <brk id="16"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4AE6F-AA8E-4F0A-9C72-DB42CFE00224}">
  <sheetPr codeName="Hoja39">
    <pageSetUpPr fitToPage="1"/>
  </sheetPr>
  <dimension ref="A1:S110"/>
  <sheetViews>
    <sheetView zoomScaleNormal="100" workbookViewId="0"/>
  </sheetViews>
  <sheetFormatPr baseColWidth="10" defaultColWidth="11.42578125" defaultRowHeight="15"/>
  <cols>
    <col min="1" max="1" width="23.42578125" style="9" customWidth="1"/>
    <col min="2" max="2" width="6.5703125" style="9" customWidth="1"/>
    <col min="3" max="3" width="6.140625" style="9" customWidth="1"/>
    <col min="4" max="4" width="5.140625" style="9" customWidth="1"/>
    <col min="5" max="5" width="6.5703125" style="9" customWidth="1"/>
    <col min="6" max="6" width="5.28515625" style="9" customWidth="1"/>
    <col min="7" max="7" width="5.5703125" style="9" customWidth="1"/>
    <col min="8" max="8" width="6.140625" style="9" customWidth="1"/>
    <col min="9" max="9" width="5.28515625" style="9" customWidth="1"/>
    <col min="10" max="10" width="6.28515625" style="9" bestFit="1" customWidth="1"/>
    <col min="11" max="11" width="5.85546875" style="9" customWidth="1"/>
    <col min="12" max="12" width="5.5703125" style="9" customWidth="1"/>
    <col min="13" max="13" width="6.7109375" style="9" customWidth="1"/>
    <col min="14" max="14" width="5.85546875" style="9" customWidth="1"/>
    <col min="15" max="15" width="6.28515625" style="9" bestFit="1" customWidth="1"/>
    <col min="16" max="16" width="5.28515625" style="9" customWidth="1"/>
    <col min="17" max="17" width="11.42578125" style="9"/>
    <col min="18" max="18" width="35.5703125" style="9" customWidth="1"/>
    <col min="19"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61.5" customHeight="1">
      <c r="A4" s="287" t="s">
        <v>371</v>
      </c>
      <c r="B4" s="287"/>
      <c r="C4" s="287"/>
      <c r="D4" s="287"/>
      <c r="E4" s="287"/>
      <c r="F4" s="287"/>
      <c r="G4" s="287"/>
      <c r="H4" s="287"/>
      <c r="I4" s="287"/>
      <c r="J4" s="287"/>
      <c r="K4" s="287"/>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7.75"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18"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24.75" customHeight="1">
      <c r="A8" s="127" t="s">
        <v>370</v>
      </c>
      <c r="B8" s="128">
        <v>92513</v>
      </c>
      <c r="C8" s="128">
        <v>23067</v>
      </c>
      <c r="D8" s="129">
        <v>33.215735967514327</v>
      </c>
      <c r="E8" s="128">
        <v>6176</v>
      </c>
      <c r="F8" s="129">
        <v>7.153364142835632</v>
      </c>
      <c r="G8" s="128">
        <v>48008</v>
      </c>
      <c r="H8" s="128">
        <v>11805</v>
      </c>
      <c r="I8" s="129">
        <v>32.607794934121479</v>
      </c>
      <c r="J8" s="128">
        <v>3211</v>
      </c>
      <c r="K8" s="129">
        <v>7.1678907069669844</v>
      </c>
      <c r="L8" s="128">
        <v>44505</v>
      </c>
      <c r="M8" s="128">
        <v>11262</v>
      </c>
      <c r="N8" s="129">
        <v>33.87780886201606</v>
      </c>
      <c r="O8" s="128">
        <v>2965</v>
      </c>
      <c r="P8" s="129">
        <v>7.1376986037554166</v>
      </c>
      <c r="R8" s="26"/>
    </row>
    <row r="9" spans="1:19" s="26" customFormat="1" ht="12.75" customHeight="1">
      <c r="A9" s="53" t="s">
        <v>124</v>
      </c>
      <c r="B9" s="54">
        <v>14533</v>
      </c>
      <c r="C9" s="54">
        <v>-122</v>
      </c>
      <c r="D9" s="56">
        <v>-0.83248038212214259</v>
      </c>
      <c r="E9" s="54">
        <v>2058</v>
      </c>
      <c r="F9" s="56">
        <v>16.496993987975952</v>
      </c>
      <c r="G9" s="54">
        <v>8876</v>
      </c>
      <c r="H9" s="54">
        <v>-318</v>
      </c>
      <c r="I9" s="56">
        <v>-3.4587774635631936</v>
      </c>
      <c r="J9" s="54">
        <v>1195</v>
      </c>
      <c r="K9" s="56">
        <v>15.557870069001432</v>
      </c>
      <c r="L9" s="54">
        <v>5657</v>
      </c>
      <c r="M9" s="54">
        <v>196</v>
      </c>
      <c r="N9" s="56">
        <v>3.5890862479399379</v>
      </c>
      <c r="O9" s="54">
        <v>863</v>
      </c>
      <c r="P9" s="56">
        <v>18.001668752607426</v>
      </c>
    </row>
    <row r="10" spans="1:19" s="130" customFormat="1" ht="12.75" customHeight="1">
      <c r="A10" s="65" t="s">
        <v>125</v>
      </c>
      <c r="B10" s="50">
        <v>22223</v>
      </c>
      <c r="C10" s="50">
        <v>2568</v>
      </c>
      <c r="D10" s="52">
        <v>13.065377766471636</v>
      </c>
      <c r="E10" s="50">
        <v>691</v>
      </c>
      <c r="F10" s="52">
        <v>3.2091770388259335</v>
      </c>
      <c r="G10" s="50">
        <v>10435</v>
      </c>
      <c r="H10" s="50">
        <v>1213</v>
      </c>
      <c r="I10" s="52">
        <v>13.153328995879418</v>
      </c>
      <c r="J10" s="50">
        <v>198</v>
      </c>
      <c r="K10" s="52">
        <v>1.9341603985542639</v>
      </c>
      <c r="L10" s="50">
        <v>11788</v>
      </c>
      <c r="M10" s="50">
        <v>1355</v>
      </c>
      <c r="N10" s="52">
        <v>12.987635387712068</v>
      </c>
      <c r="O10" s="50">
        <v>493</v>
      </c>
      <c r="P10" s="52">
        <v>4.3647631695440463</v>
      </c>
      <c r="Q10" s="131"/>
      <c r="R10" s="26"/>
      <c r="S10" s="26"/>
    </row>
    <row r="11" spans="1:19" s="130" customFormat="1" ht="12.75" customHeight="1">
      <c r="A11" s="53" t="s">
        <v>126</v>
      </c>
      <c r="B11" s="54">
        <v>7515</v>
      </c>
      <c r="C11" s="54">
        <v>2212</v>
      </c>
      <c r="D11" s="56">
        <v>41.712238355647749</v>
      </c>
      <c r="E11" s="54">
        <v>398</v>
      </c>
      <c r="F11" s="56">
        <v>5.5922439230012646</v>
      </c>
      <c r="G11" s="54">
        <v>3852</v>
      </c>
      <c r="H11" s="54">
        <v>1009</v>
      </c>
      <c r="I11" s="56">
        <v>35.490678860358777</v>
      </c>
      <c r="J11" s="54">
        <v>139</v>
      </c>
      <c r="K11" s="56">
        <v>3.7436035550767572</v>
      </c>
      <c r="L11" s="54">
        <v>3663</v>
      </c>
      <c r="M11" s="54">
        <v>1203</v>
      </c>
      <c r="N11" s="56">
        <v>48.902439024390247</v>
      </c>
      <c r="O11" s="54">
        <v>259</v>
      </c>
      <c r="P11" s="56">
        <v>7.6086956521739131</v>
      </c>
      <c r="Q11" s="131"/>
      <c r="R11" s="26"/>
      <c r="S11" s="26"/>
    </row>
    <row r="12" spans="1:19" s="130" customFormat="1" ht="12.75" customHeight="1">
      <c r="A12" s="65" t="s">
        <v>127</v>
      </c>
      <c r="B12" s="50">
        <v>10451</v>
      </c>
      <c r="C12" s="50">
        <v>3317</v>
      </c>
      <c r="D12" s="52">
        <v>46.495654611718528</v>
      </c>
      <c r="E12" s="50">
        <v>1245</v>
      </c>
      <c r="F12" s="52">
        <v>13.523788833369542</v>
      </c>
      <c r="G12" s="50">
        <v>5704</v>
      </c>
      <c r="H12" s="50">
        <v>1975</v>
      </c>
      <c r="I12" s="52">
        <v>52.963260927862699</v>
      </c>
      <c r="J12" s="50">
        <v>567</v>
      </c>
      <c r="K12" s="52">
        <v>11.03757056647849</v>
      </c>
      <c r="L12" s="50">
        <v>4747</v>
      </c>
      <c r="M12" s="50">
        <v>1342</v>
      </c>
      <c r="N12" s="52">
        <v>39.412628487518354</v>
      </c>
      <c r="O12" s="50">
        <v>678</v>
      </c>
      <c r="P12" s="52">
        <v>16.662570656180879</v>
      </c>
      <c r="Q12" s="131"/>
      <c r="R12" s="26"/>
      <c r="S12" s="26"/>
    </row>
    <row r="13" spans="1:19" s="130" customFormat="1" ht="12.75" customHeight="1">
      <c r="A13" s="53" t="s">
        <v>128</v>
      </c>
      <c r="B13" s="54">
        <v>10740</v>
      </c>
      <c r="C13" s="54">
        <v>4302</v>
      </c>
      <c r="D13" s="56">
        <v>66.821994408201306</v>
      </c>
      <c r="E13" s="54">
        <v>846</v>
      </c>
      <c r="F13" s="56">
        <v>8.5506367495451787</v>
      </c>
      <c r="G13" s="54">
        <v>5416</v>
      </c>
      <c r="H13" s="54">
        <v>2296</v>
      </c>
      <c r="I13" s="56">
        <v>73.589743589743591</v>
      </c>
      <c r="J13" s="54">
        <v>440</v>
      </c>
      <c r="K13" s="56">
        <v>8.8424437299035361</v>
      </c>
      <c r="L13" s="54">
        <v>5324</v>
      </c>
      <c r="M13" s="54">
        <v>2006</v>
      </c>
      <c r="N13" s="56">
        <v>60.458107293550334</v>
      </c>
      <c r="O13" s="54">
        <v>406</v>
      </c>
      <c r="P13" s="56">
        <v>8.2553883692557957</v>
      </c>
      <c r="Q13" s="131"/>
      <c r="R13" s="26"/>
      <c r="S13" s="26"/>
    </row>
    <row r="14" spans="1:19" s="130" customFormat="1" ht="12.75" customHeight="1">
      <c r="A14" s="65" t="s">
        <v>129</v>
      </c>
      <c r="B14" s="50">
        <v>11883</v>
      </c>
      <c r="C14" s="50">
        <v>5748</v>
      </c>
      <c r="D14" s="52">
        <v>93.691931540342296</v>
      </c>
      <c r="E14" s="50">
        <v>461</v>
      </c>
      <c r="F14" s="52">
        <v>4.0360707406758882</v>
      </c>
      <c r="G14" s="50">
        <v>5873</v>
      </c>
      <c r="H14" s="50">
        <v>2896</v>
      </c>
      <c r="I14" s="52">
        <v>97.279140073899896</v>
      </c>
      <c r="J14" s="50">
        <v>302</v>
      </c>
      <c r="K14" s="52">
        <v>5.4209298151139835</v>
      </c>
      <c r="L14" s="50">
        <v>6010</v>
      </c>
      <c r="M14" s="50">
        <v>2852</v>
      </c>
      <c r="N14" s="52">
        <v>90.310322989233697</v>
      </c>
      <c r="O14" s="50">
        <v>159</v>
      </c>
      <c r="P14" s="52">
        <v>2.7174841907366263</v>
      </c>
      <c r="Q14" s="131"/>
      <c r="R14" s="26"/>
      <c r="S14" s="26"/>
    </row>
    <row r="15" spans="1:19" s="130" customFormat="1" ht="12.75" customHeight="1">
      <c r="A15" s="53" t="s">
        <v>130</v>
      </c>
      <c r="B15" s="54">
        <v>12416</v>
      </c>
      <c r="C15" s="54">
        <v>4573</v>
      </c>
      <c r="D15" s="56">
        <v>58.306770368481452</v>
      </c>
      <c r="E15" s="54">
        <v>238</v>
      </c>
      <c r="F15" s="56">
        <v>1.954343898833963</v>
      </c>
      <c r="G15" s="54">
        <v>6571</v>
      </c>
      <c r="H15" s="54">
        <v>2513</v>
      </c>
      <c r="I15" s="56">
        <v>61.927057663873832</v>
      </c>
      <c r="J15" s="54">
        <v>347</v>
      </c>
      <c r="K15" s="56">
        <v>5.5751928020565549</v>
      </c>
      <c r="L15" s="54">
        <v>5845</v>
      </c>
      <c r="M15" s="54">
        <v>2060</v>
      </c>
      <c r="N15" s="56">
        <v>54.425363276089826</v>
      </c>
      <c r="O15" s="54">
        <v>-109</v>
      </c>
      <c r="P15" s="56">
        <v>-1.8307020490426604</v>
      </c>
      <c r="R15" s="26"/>
      <c r="S15" s="26"/>
    </row>
    <row r="16" spans="1:19" s="130" customFormat="1" ht="12.75" customHeight="1">
      <c r="A16" s="65" t="s">
        <v>131</v>
      </c>
      <c r="B16" s="50">
        <v>2752</v>
      </c>
      <c r="C16" s="50">
        <v>469</v>
      </c>
      <c r="D16" s="52">
        <v>20.543144984669294</v>
      </c>
      <c r="E16" s="50">
        <v>239</v>
      </c>
      <c r="F16" s="52">
        <v>9.5105451651412647</v>
      </c>
      <c r="G16" s="50">
        <v>1281</v>
      </c>
      <c r="H16" s="50">
        <v>221</v>
      </c>
      <c r="I16" s="52">
        <v>20.849056603773583</v>
      </c>
      <c r="J16" s="50">
        <v>23</v>
      </c>
      <c r="K16" s="52">
        <v>1.8282988871224166</v>
      </c>
      <c r="L16" s="50">
        <v>1471</v>
      </c>
      <c r="M16" s="50">
        <v>248</v>
      </c>
      <c r="N16" s="52">
        <v>20.278004905968928</v>
      </c>
      <c r="O16" s="50">
        <v>216</v>
      </c>
      <c r="P16" s="52">
        <v>17.211155378486055</v>
      </c>
      <c r="R16" s="26"/>
      <c r="S16" s="26"/>
    </row>
    <row r="17" spans="1:19" s="130" customFormat="1" ht="33" customHeight="1">
      <c r="A17" s="127" t="s">
        <v>170</v>
      </c>
      <c r="B17" s="128">
        <v>4</v>
      </c>
      <c r="C17" s="128">
        <v>4</v>
      </c>
      <c r="D17" s="129">
        <v>0</v>
      </c>
      <c r="E17" s="128">
        <v>4</v>
      </c>
      <c r="F17" s="129">
        <v>0</v>
      </c>
      <c r="G17" s="128">
        <v>2</v>
      </c>
      <c r="H17" s="128">
        <v>2</v>
      </c>
      <c r="I17" s="129">
        <v>0</v>
      </c>
      <c r="J17" s="128">
        <v>2</v>
      </c>
      <c r="K17" s="129">
        <v>0</v>
      </c>
      <c r="L17" s="128">
        <v>2</v>
      </c>
      <c r="M17" s="128">
        <v>2</v>
      </c>
      <c r="N17" s="129">
        <v>0</v>
      </c>
      <c r="O17" s="128">
        <v>2</v>
      </c>
      <c r="P17" s="129">
        <v>0</v>
      </c>
      <c r="R17" s="26"/>
    </row>
    <row r="18" spans="1:19" s="26" customFormat="1" ht="12.75" customHeight="1">
      <c r="A18" s="53" t="s">
        <v>124</v>
      </c>
      <c r="B18" s="54">
        <v>0</v>
      </c>
      <c r="C18" s="54">
        <v>0</v>
      </c>
      <c r="D18" s="56" t="s">
        <v>395</v>
      </c>
      <c r="E18" s="54">
        <v>0</v>
      </c>
      <c r="F18" s="56" t="s">
        <v>395</v>
      </c>
      <c r="G18" s="54">
        <v>0</v>
      </c>
      <c r="H18" s="54">
        <v>0</v>
      </c>
      <c r="I18" s="56" t="s">
        <v>395</v>
      </c>
      <c r="J18" s="54">
        <v>0</v>
      </c>
      <c r="K18" s="56" t="s">
        <v>395</v>
      </c>
      <c r="L18" s="54">
        <v>0</v>
      </c>
      <c r="M18" s="54">
        <v>0</v>
      </c>
      <c r="N18" s="56" t="s">
        <v>395</v>
      </c>
      <c r="O18" s="54">
        <v>0</v>
      </c>
      <c r="P18" s="56" t="s">
        <v>395</v>
      </c>
    </row>
    <row r="19" spans="1:19" s="130" customFormat="1" ht="12.75" customHeight="1">
      <c r="A19" s="65" t="s">
        <v>125</v>
      </c>
      <c r="B19" s="50">
        <v>0</v>
      </c>
      <c r="C19" s="50">
        <v>0</v>
      </c>
      <c r="D19" s="52" t="s">
        <v>395</v>
      </c>
      <c r="E19" s="50">
        <v>0</v>
      </c>
      <c r="F19" s="52" t="s">
        <v>395</v>
      </c>
      <c r="G19" s="50">
        <v>0</v>
      </c>
      <c r="H19" s="50">
        <v>0</v>
      </c>
      <c r="I19" s="52" t="s">
        <v>395</v>
      </c>
      <c r="J19" s="50">
        <v>0</v>
      </c>
      <c r="K19" s="52" t="s">
        <v>395</v>
      </c>
      <c r="L19" s="50">
        <v>0</v>
      </c>
      <c r="M19" s="50">
        <v>0</v>
      </c>
      <c r="N19" s="52" t="s">
        <v>395</v>
      </c>
      <c r="O19" s="50">
        <v>0</v>
      </c>
      <c r="P19" s="52" t="s">
        <v>395</v>
      </c>
      <c r="R19" s="26"/>
      <c r="S19" s="26"/>
    </row>
    <row r="20" spans="1:19" s="130" customFormat="1" ht="12.75" customHeight="1">
      <c r="A20" s="53" t="s">
        <v>126</v>
      </c>
      <c r="B20" s="54">
        <v>0</v>
      </c>
      <c r="C20" s="54">
        <v>0</v>
      </c>
      <c r="D20" s="56" t="s">
        <v>395</v>
      </c>
      <c r="E20" s="54">
        <v>0</v>
      </c>
      <c r="F20" s="56" t="s">
        <v>395</v>
      </c>
      <c r="G20" s="54">
        <v>0</v>
      </c>
      <c r="H20" s="54">
        <v>0</v>
      </c>
      <c r="I20" s="56" t="s">
        <v>395</v>
      </c>
      <c r="J20" s="54">
        <v>0</v>
      </c>
      <c r="K20" s="56" t="s">
        <v>395</v>
      </c>
      <c r="L20" s="54">
        <v>0</v>
      </c>
      <c r="M20" s="54">
        <v>0</v>
      </c>
      <c r="N20" s="56" t="s">
        <v>395</v>
      </c>
      <c r="O20" s="54">
        <v>0</v>
      </c>
      <c r="P20" s="56" t="s">
        <v>395</v>
      </c>
      <c r="R20" s="26"/>
      <c r="S20" s="26"/>
    </row>
    <row r="21" spans="1:19" s="130" customFormat="1" ht="12.75" customHeight="1">
      <c r="A21" s="65" t="s">
        <v>127</v>
      </c>
      <c r="B21" s="50">
        <v>0</v>
      </c>
      <c r="C21" s="50">
        <v>0</v>
      </c>
      <c r="D21" s="52" t="s">
        <v>395</v>
      </c>
      <c r="E21" s="50">
        <v>0</v>
      </c>
      <c r="F21" s="52" t="s">
        <v>395</v>
      </c>
      <c r="G21" s="50">
        <v>0</v>
      </c>
      <c r="H21" s="50">
        <v>0</v>
      </c>
      <c r="I21" s="52" t="s">
        <v>395</v>
      </c>
      <c r="J21" s="50">
        <v>0</v>
      </c>
      <c r="K21" s="52" t="s">
        <v>395</v>
      </c>
      <c r="L21" s="50">
        <v>0</v>
      </c>
      <c r="M21" s="50">
        <v>0</v>
      </c>
      <c r="N21" s="52" t="s">
        <v>395</v>
      </c>
      <c r="O21" s="50">
        <v>0</v>
      </c>
      <c r="P21" s="52" t="s">
        <v>395</v>
      </c>
      <c r="R21" s="26"/>
      <c r="S21" s="26"/>
    </row>
    <row r="22" spans="1:19" s="130" customFormat="1" ht="12.75" customHeight="1">
      <c r="A22" s="53" t="s">
        <v>128</v>
      </c>
      <c r="B22" s="54">
        <v>3</v>
      </c>
      <c r="C22" s="54">
        <v>3</v>
      </c>
      <c r="D22" s="56">
        <v>0</v>
      </c>
      <c r="E22" s="54">
        <v>3</v>
      </c>
      <c r="F22" s="56">
        <v>0</v>
      </c>
      <c r="G22" s="54">
        <v>2</v>
      </c>
      <c r="H22" s="54">
        <v>2</v>
      </c>
      <c r="I22" s="56">
        <v>0</v>
      </c>
      <c r="J22" s="54">
        <v>2</v>
      </c>
      <c r="K22" s="56">
        <v>0</v>
      </c>
      <c r="L22" s="54">
        <v>1</v>
      </c>
      <c r="M22" s="54">
        <v>1</v>
      </c>
      <c r="N22" s="56">
        <v>0</v>
      </c>
      <c r="O22" s="54">
        <v>1</v>
      </c>
      <c r="P22" s="56">
        <v>0</v>
      </c>
      <c r="Q22" s="131"/>
      <c r="R22" s="26"/>
      <c r="S22" s="26"/>
    </row>
    <row r="23" spans="1:19" s="130" customFormat="1" ht="12.75" customHeight="1">
      <c r="A23" s="65" t="s">
        <v>129</v>
      </c>
      <c r="B23" s="50">
        <v>0</v>
      </c>
      <c r="C23" s="50">
        <v>0</v>
      </c>
      <c r="D23" s="52" t="s">
        <v>395</v>
      </c>
      <c r="E23" s="50">
        <v>0</v>
      </c>
      <c r="F23" s="52" t="s">
        <v>395</v>
      </c>
      <c r="G23" s="50">
        <v>0</v>
      </c>
      <c r="H23" s="50">
        <v>0</v>
      </c>
      <c r="I23" s="52" t="s">
        <v>395</v>
      </c>
      <c r="J23" s="50">
        <v>0</v>
      </c>
      <c r="K23" s="52" t="s">
        <v>395</v>
      </c>
      <c r="L23" s="50">
        <v>0</v>
      </c>
      <c r="M23" s="50">
        <v>0</v>
      </c>
      <c r="N23" s="52" t="s">
        <v>395</v>
      </c>
      <c r="O23" s="50">
        <v>0</v>
      </c>
      <c r="P23" s="52" t="s">
        <v>395</v>
      </c>
      <c r="Q23" s="131"/>
      <c r="R23" s="26"/>
      <c r="S23" s="26"/>
    </row>
    <row r="24" spans="1:19" s="130" customFormat="1" ht="12.75" customHeight="1">
      <c r="A24" s="53" t="s">
        <v>130</v>
      </c>
      <c r="B24" s="54">
        <v>1</v>
      </c>
      <c r="C24" s="54">
        <v>1</v>
      </c>
      <c r="D24" s="56">
        <v>0</v>
      </c>
      <c r="E24" s="54">
        <v>1</v>
      </c>
      <c r="F24" s="56">
        <v>0</v>
      </c>
      <c r="G24" s="54">
        <v>0</v>
      </c>
      <c r="H24" s="54">
        <v>0</v>
      </c>
      <c r="I24" s="56" t="s">
        <v>395</v>
      </c>
      <c r="J24" s="54">
        <v>0</v>
      </c>
      <c r="K24" s="56" t="s">
        <v>395</v>
      </c>
      <c r="L24" s="54">
        <v>1</v>
      </c>
      <c r="M24" s="54">
        <v>1</v>
      </c>
      <c r="N24" s="56">
        <v>0</v>
      </c>
      <c r="O24" s="54">
        <v>1</v>
      </c>
      <c r="P24" s="56">
        <v>0</v>
      </c>
      <c r="Q24" s="131"/>
      <c r="R24" s="26"/>
      <c r="S24" s="26"/>
    </row>
    <row r="25" spans="1:19" s="130" customFormat="1" ht="12.75" customHeight="1">
      <c r="A25" s="65" t="s">
        <v>131</v>
      </c>
      <c r="B25" s="50">
        <v>0</v>
      </c>
      <c r="C25" s="50">
        <v>0</v>
      </c>
      <c r="D25" s="52" t="s">
        <v>395</v>
      </c>
      <c r="E25" s="50">
        <v>0</v>
      </c>
      <c r="F25" s="52" t="s">
        <v>395</v>
      </c>
      <c r="G25" s="50">
        <v>0</v>
      </c>
      <c r="H25" s="50">
        <v>0</v>
      </c>
      <c r="I25" s="52" t="s">
        <v>395</v>
      </c>
      <c r="J25" s="50">
        <v>0</v>
      </c>
      <c r="K25" s="52" t="s">
        <v>395</v>
      </c>
      <c r="L25" s="50">
        <v>0</v>
      </c>
      <c r="M25" s="50">
        <v>0</v>
      </c>
      <c r="N25" s="52" t="s">
        <v>395</v>
      </c>
      <c r="O25" s="50">
        <v>0</v>
      </c>
      <c r="P25" s="52" t="s">
        <v>395</v>
      </c>
      <c r="Q25" s="131"/>
      <c r="R25" s="26"/>
      <c r="S25" s="26"/>
    </row>
    <row r="26" spans="1:19" s="130" customFormat="1" ht="30" customHeight="1">
      <c r="A26" s="127" t="s">
        <v>171</v>
      </c>
      <c r="B26" s="128">
        <v>99</v>
      </c>
      <c r="C26" s="128">
        <v>-23</v>
      </c>
      <c r="D26" s="129">
        <v>-18.852459016393443</v>
      </c>
      <c r="E26" s="128">
        <v>-40</v>
      </c>
      <c r="F26" s="129">
        <v>-28.776978417266186</v>
      </c>
      <c r="G26" s="128">
        <v>55</v>
      </c>
      <c r="H26" s="128">
        <v>-13</v>
      </c>
      <c r="I26" s="129">
        <v>-19.117647058823529</v>
      </c>
      <c r="J26" s="128">
        <v>0</v>
      </c>
      <c r="K26" s="129">
        <v>0</v>
      </c>
      <c r="L26" s="128">
        <v>44</v>
      </c>
      <c r="M26" s="128">
        <v>-10</v>
      </c>
      <c r="N26" s="129">
        <v>-18.518518518518519</v>
      </c>
      <c r="O26" s="128">
        <v>-40</v>
      </c>
      <c r="P26" s="129">
        <v>-47.61904761904762</v>
      </c>
      <c r="R26" s="26"/>
    </row>
    <row r="27" spans="1:19" s="26" customFormat="1" ht="12.75" customHeight="1">
      <c r="A27" s="53" t="s">
        <v>124</v>
      </c>
      <c r="B27" s="54">
        <v>30</v>
      </c>
      <c r="C27" s="54">
        <v>-9</v>
      </c>
      <c r="D27" s="56">
        <v>-23.076923076923077</v>
      </c>
      <c r="E27" s="54">
        <v>15</v>
      </c>
      <c r="F27" s="56">
        <v>100</v>
      </c>
      <c r="G27" s="54">
        <v>13</v>
      </c>
      <c r="H27" s="54">
        <v>-7</v>
      </c>
      <c r="I27" s="56">
        <v>-35</v>
      </c>
      <c r="J27" s="54">
        <v>8</v>
      </c>
      <c r="K27" s="56">
        <v>160</v>
      </c>
      <c r="L27" s="54">
        <v>17</v>
      </c>
      <c r="M27" s="54">
        <v>-2</v>
      </c>
      <c r="N27" s="56">
        <v>-10.526315789473685</v>
      </c>
      <c r="O27" s="54">
        <v>7</v>
      </c>
      <c r="P27" s="56">
        <v>70</v>
      </c>
    </row>
    <row r="28" spans="1:19" s="130" customFormat="1" ht="12.75" customHeight="1">
      <c r="A28" s="65" t="s">
        <v>125</v>
      </c>
      <c r="B28" s="50">
        <v>10</v>
      </c>
      <c r="C28" s="50">
        <v>-11</v>
      </c>
      <c r="D28" s="52">
        <v>-52.38095238095238</v>
      </c>
      <c r="E28" s="50">
        <v>-61</v>
      </c>
      <c r="F28" s="52">
        <v>-85.91549295774648</v>
      </c>
      <c r="G28" s="50">
        <v>4</v>
      </c>
      <c r="H28" s="50">
        <v>-10</v>
      </c>
      <c r="I28" s="52">
        <v>-71.428571428571431</v>
      </c>
      <c r="J28" s="50">
        <v>-23</v>
      </c>
      <c r="K28" s="52">
        <v>-85.18518518518519</v>
      </c>
      <c r="L28" s="50">
        <v>6</v>
      </c>
      <c r="M28" s="50">
        <v>-1</v>
      </c>
      <c r="N28" s="52">
        <v>-14.285714285714286</v>
      </c>
      <c r="O28" s="50">
        <v>-38</v>
      </c>
      <c r="P28" s="52">
        <v>-86.36363636363636</v>
      </c>
      <c r="Q28" s="131"/>
      <c r="R28" s="26"/>
      <c r="S28" s="26"/>
    </row>
    <row r="29" spans="1:19" s="130" customFormat="1" ht="12.75" customHeight="1">
      <c r="A29" s="53" t="s">
        <v>126</v>
      </c>
      <c r="B29" s="54">
        <v>9</v>
      </c>
      <c r="C29" s="54">
        <v>1</v>
      </c>
      <c r="D29" s="56">
        <v>12.5</v>
      </c>
      <c r="E29" s="54">
        <v>1</v>
      </c>
      <c r="F29" s="56">
        <v>12.5</v>
      </c>
      <c r="G29" s="54">
        <v>7</v>
      </c>
      <c r="H29" s="54">
        <v>2</v>
      </c>
      <c r="I29" s="56">
        <v>40</v>
      </c>
      <c r="J29" s="54">
        <v>1</v>
      </c>
      <c r="K29" s="56">
        <v>16.666666666666668</v>
      </c>
      <c r="L29" s="54">
        <v>2</v>
      </c>
      <c r="M29" s="54">
        <v>-1</v>
      </c>
      <c r="N29" s="56">
        <v>-33.333333333333336</v>
      </c>
      <c r="O29" s="54">
        <v>0</v>
      </c>
      <c r="P29" s="56">
        <v>0</v>
      </c>
      <c r="Q29" s="131"/>
      <c r="R29" s="26"/>
      <c r="S29" s="26"/>
    </row>
    <row r="30" spans="1:19" s="130" customFormat="1" ht="12.75" customHeight="1">
      <c r="A30" s="65" t="s">
        <v>127</v>
      </c>
      <c r="B30" s="50">
        <v>15</v>
      </c>
      <c r="C30" s="50">
        <v>-1</v>
      </c>
      <c r="D30" s="52">
        <v>-6.25</v>
      </c>
      <c r="E30" s="50">
        <v>7</v>
      </c>
      <c r="F30" s="52">
        <v>87.5</v>
      </c>
      <c r="G30" s="50">
        <v>9</v>
      </c>
      <c r="H30" s="50">
        <v>-1</v>
      </c>
      <c r="I30" s="52">
        <v>-10</v>
      </c>
      <c r="J30" s="50">
        <v>4</v>
      </c>
      <c r="K30" s="52">
        <v>80</v>
      </c>
      <c r="L30" s="50">
        <v>6</v>
      </c>
      <c r="M30" s="50">
        <v>0</v>
      </c>
      <c r="N30" s="52">
        <v>0</v>
      </c>
      <c r="O30" s="50">
        <v>3</v>
      </c>
      <c r="P30" s="52">
        <v>100</v>
      </c>
      <c r="Q30" s="131"/>
      <c r="R30" s="26"/>
      <c r="S30" s="26"/>
    </row>
    <row r="31" spans="1:19" s="130" customFormat="1" ht="12.75" customHeight="1">
      <c r="A31" s="53" t="s">
        <v>128</v>
      </c>
      <c r="B31" s="54">
        <v>12</v>
      </c>
      <c r="C31" s="54">
        <v>5</v>
      </c>
      <c r="D31" s="56">
        <v>71.428571428571431</v>
      </c>
      <c r="E31" s="54">
        <v>5</v>
      </c>
      <c r="F31" s="56">
        <v>71.428571428571431</v>
      </c>
      <c r="G31" s="54">
        <v>8</v>
      </c>
      <c r="H31" s="54">
        <v>4</v>
      </c>
      <c r="I31" s="56">
        <v>100</v>
      </c>
      <c r="J31" s="54">
        <v>6</v>
      </c>
      <c r="K31" s="56">
        <v>300</v>
      </c>
      <c r="L31" s="54">
        <v>4</v>
      </c>
      <c r="M31" s="54">
        <v>1</v>
      </c>
      <c r="N31" s="56">
        <v>33.333333333333336</v>
      </c>
      <c r="O31" s="54">
        <v>-1</v>
      </c>
      <c r="P31" s="56">
        <v>-20</v>
      </c>
      <c r="Q31" s="131"/>
      <c r="R31" s="26"/>
      <c r="S31" s="26"/>
    </row>
    <row r="32" spans="1:19" s="130" customFormat="1" ht="12.75" customHeight="1">
      <c r="A32" s="65" t="s">
        <v>129</v>
      </c>
      <c r="B32" s="50">
        <v>3</v>
      </c>
      <c r="C32" s="50">
        <v>-5</v>
      </c>
      <c r="D32" s="52">
        <v>-62.5</v>
      </c>
      <c r="E32" s="50">
        <v>-1</v>
      </c>
      <c r="F32" s="52">
        <v>-25</v>
      </c>
      <c r="G32" s="50">
        <v>3</v>
      </c>
      <c r="H32" s="50">
        <v>1</v>
      </c>
      <c r="I32" s="52">
        <v>50</v>
      </c>
      <c r="J32" s="50">
        <v>3</v>
      </c>
      <c r="K32" s="52">
        <v>0</v>
      </c>
      <c r="L32" s="50">
        <v>0</v>
      </c>
      <c r="M32" s="50">
        <v>-6</v>
      </c>
      <c r="N32" s="52">
        <v>-100</v>
      </c>
      <c r="O32" s="50">
        <v>-4</v>
      </c>
      <c r="P32" s="52">
        <v>-100</v>
      </c>
      <c r="Q32" s="131"/>
      <c r="R32" s="26"/>
      <c r="S32" s="26"/>
    </row>
    <row r="33" spans="1:19" s="130" customFormat="1" ht="12.75" customHeight="1">
      <c r="A33" s="53" t="s">
        <v>130</v>
      </c>
      <c r="B33" s="54">
        <v>12</v>
      </c>
      <c r="C33" s="54">
        <v>4</v>
      </c>
      <c r="D33" s="56">
        <v>50</v>
      </c>
      <c r="E33" s="54">
        <v>-4</v>
      </c>
      <c r="F33" s="56">
        <v>-25</v>
      </c>
      <c r="G33" s="54">
        <v>8</v>
      </c>
      <c r="H33" s="54">
        <v>4</v>
      </c>
      <c r="I33" s="56">
        <v>100</v>
      </c>
      <c r="J33" s="54">
        <v>2</v>
      </c>
      <c r="K33" s="56">
        <v>33.333333333333336</v>
      </c>
      <c r="L33" s="54">
        <v>4</v>
      </c>
      <c r="M33" s="54">
        <v>0</v>
      </c>
      <c r="N33" s="56">
        <v>0</v>
      </c>
      <c r="O33" s="54">
        <v>-6</v>
      </c>
      <c r="P33" s="56">
        <v>-60</v>
      </c>
      <c r="Q33" s="131"/>
      <c r="R33" s="26"/>
      <c r="S33" s="26"/>
    </row>
    <row r="34" spans="1:19" s="130" customFormat="1" ht="12.75" customHeight="1">
      <c r="A34" s="65" t="s">
        <v>131</v>
      </c>
      <c r="B34" s="50">
        <v>8</v>
      </c>
      <c r="C34" s="50">
        <v>-7</v>
      </c>
      <c r="D34" s="52">
        <v>-46.666666666666664</v>
      </c>
      <c r="E34" s="50">
        <v>-2</v>
      </c>
      <c r="F34" s="52">
        <v>-20</v>
      </c>
      <c r="G34" s="50">
        <v>3</v>
      </c>
      <c r="H34" s="50">
        <v>-6</v>
      </c>
      <c r="I34" s="52">
        <v>-66.666666666666671</v>
      </c>
      <c r="J34" s="50">
        <v>-1</v>
      </c>
      <c r="K34" s="52">
        <v>-25</v>
      </c>
      <c r="L34" s="50">
        <v>5</v>
      </c>
      <c r="M34" s="50">
        <v>-1</v>
      </c>
      <c r="N34" s="52">
        <v>-16.666666666666668</v>
      </c>
      <c r="O34" s="50">
        <v>-1</v>
      </c>
      <c r="P34" s="52">
        <v>-16.666666666666668</v>
      </c>
      <c r="Q34" s="131"/>
      <c r="R34" s="26"/>
      <c r="S34" s="26"/>
    </row>
    <row r="35" spans="1:19" s="130" customFormat="1" ht="52.5" customHeight="1">
      <c r="A35" s="127" t="s">
        <v>172</v>
      </c>
      <c r="B35" s="128">
        <v>13919</v>
      </c>
      <c r="C35" s="128">
        <v>1052</v>
      </c>
      <c r="D35" s="129">
        <v>8.1759539908292531</v>
      </c>
      <c r="E35" s="128">
        <v>97</v>
      </c>
      <c r="F35" s="129">
        <v>0.70177977137896108</v>
      </c>
      <c r="G35" s="128">
        <v>7714</v>
      </c>
      <c r="H35" s="128">
        <v>799</v>
      </c>
      <c r="I35" s="129">
        <v>11.554591467823572</v>
      </c>
      <c r="J35" s="128">
        <v>181</v>
      </c>
      <c r="K35" s="129">
        <v>2.4027611841231913</v>
      </c>
      <c r="L35" s="128">
        <v>6205</v>
      </c>
      <c r="M35" s="128">
        <v>253</v>
      </c>
      <c r="N35" s="129">
        <v>4.250672043010753</v>
      </c>
      <c r="O35" s="128">
        <v>-84</v>
      </c>
      <c r="P35" s="129">
        <v>-1.3356654476069327</v>
      </c>
      <c r="R35" s="26"/>
    </row>
    <row r="36" spans="1:19" s="26" customFormat="1" ht="12.75" customHeight="1">
      <c r="A36" s="53" t="s">
        <v>124</v>
      </c>
      <c r="B36" s="54">
        <v>2301</v>
      </c>
      <c r="C36" s="54">
        <v>-235</v>
      </c>
      <c r="D36" s="56">
        <v>-9.2665615141955833</v>
      </c>
      <c r="E36" s="54">
        <v>319</v>
      </c>
      <c r="F36" s="56">
        <v>16.094853683148337</v>
      </c>
      <c r="G36" s="54">
        <v>1460</v>
      </c>
      <c r="H36" s="54">
        <v>-154</v>
      </c>
      <c r="I36" s="56">
        <v>-9.5415117719950437</v>
      </c>
      <c r="J36" s="54">
        <v>196</v>
      </c>
      <c r="K36" s="56">
        <v>15.50632911392405</v>
      </c>
      <c r="L36" s="54">
        <v>841</v>
      </c>
      <c r="M36" s="54">
        <v>-81</v>
      </c>
      <c r="N36" s="56">
        <v>-8.785249457700651</v>
      </c>
      <c r="O36" s="54">
        <v>123</v>
      </c>
      <c r="P36" s="56">
        <v>17.130919220055709</v>
      </c>
    </row>
    <row r="37" spans="1:19" s="130" customFormat="1" ht="12.75" customHeight="1">
      <c r="A37" s="65" t="s">
        <v>125</v>
      </c>
      <c r="B37" s="50">
        <v>7793</v>
      </c>
      <c r="C37" s="50">
        <v>595</v>
      </c>
      <c r="D37" s="52">
        <v>8.2661850514031681</v>
      </c>
      <c r="E37" s="50">
        <v>-527</v>
      </c>
      <c r="F37" s="52">
        <v>-6.334134615384615</v>
      </c>
      <c r="G37" s="50">
        <v>3865</v>
      </c>
      <c r="H37" s="50">
        <v>401</v>
      </c>
      <c r="I37" s="52">
        <v>11.57621247113164</v>
      </c>
      <c r="J37" s="50">
        <v>-151</v>
      </c>
      <c r="K37" s="52">
        <v>-3.7599601593625498</v>
      </c>
      <c r="L37" s="50">
        <v>3928</v>
      </c>
      <c r="M37" s="50">
        <v>194</v>
      </c>
      <c r="N37" s="52">
        <v>5.1955008034279597</v>
      </c>
      <c r="O37" s="50">
        <v>-376</v>
      </c>
      <c r="P37" s="52">
        <v>-8.7360594795539033</v>
      </c>
      <c r="Q37" s="131"/>
      <c r="R37" s="26"/>
      <c r="S37" s="26"/>
    </row>
    <row r="38" spans="1:19" s="130" customFormat="1" ht="12.75" customHeight="1">
      <c r="A38" s="53" t="s">
        <v>126</v>
      </c>
      <c r="B38" s="54">
        <v>648</v>
      </c>
      <c r="C38" s="54">
        <v>177</v>
      </c>
      <c r="D38" s="56">
        <v>37.579617834394902</v>
      </c>
      <c r="E38" s="54">
        <v>89</v>
      </c>
      <c r="F38" s="56">
        <v>15.921288014311271</v>
      </c>
      <c r="G38" s="54">
        <v>381</v>
      </c>
      <c r="H38" s="54">
        <v>127</v>
      </c>
      <c r="I38" s="56">
        <v>50</v>
      </c>
      <c r="J38" s="54">
        <v>39</v>
      </c>
      <c r="K38" s="56">
        <v>11.403508771929825</v>
      </c>
      <c r="L38" s="54">
        <v>267</v>
      </c>
      <c r="M38" s="54">
        <v>50</v>
      </c>
      <c r="N38" s="56">
        <v>23.041474654377879</v>
      </c>
      <c r="O38" s="54">
        <v>50</v>
      </c>
      <c r="P38" s="56">
        <v>23.041474654377879</v>
      </c>
      <c r="Q38" s="131"/>
      <c r="R38" s="26"/>
      <c r="S38" s="26"/>
    </row>
    <row r="39" spans="1:19" s="130" customFormat="1" ht="12.75" customHeight="1">
      <c r="A39" s="65" t="s">
        <v>127</v>
      </c>
      <c r="B39" s="50">
        <v>695</v>
      </c>
      <c r="C39" s="50">
        <v>142</v>
      </c>
      <c r="D39" s="52">
        <v>25.678119349005424</v>
      </c>
      <c r="E39" s="50">
        <v>112</v>
      </c>
      <c r="F39" s="52">
        <v>19.21097770154374</v>
      </c>
      <c r="G39" s="50">
        <v>470</v>
      </c>
      <c r="H39" s="50">
        <v>136</v>
      </c>
      <c r="I39" s="52">
        <v>40.718562874251496</v>
      </c>
      <c r="J39" s="50">
        <v>74</v>
      </c>
      <c r="K39" s="52">
        <v>18.686868686868689</v>
      </c>
      <c r="L39" s="50">
        <v>225</v>
      </c>
      <c r="M39" s="50">
        <v>6</v>
      </c>
      <c r="N39" s="52">
        <v>2.7397260273972601</v>
      </c>
      <c r="O39" s="50">
        <v>38</v>
      </c>
      <c r="P39" s="52">
        <v>20.320855614973262</v>
      </c>
      <c r="Q39" s="131"/>
      <c r="R39" s="26"/>
      <c r="S39" s="26"/>
    </row>
    <row r="40" spans="1:19" s="130" customFormat="1" ht="12.75" customHeight="1">
      <c r="A40" s="53" t="s">
        <v>128</v>
      </c>
      <c r="B40" s="54">
        <v>702</v>
      </c>
      <c r="C40" s="54">
        <v>93</v>
      </c>
      <c r="D40" s="56">
        <v>15.270935960591133</v>
      </c>
      <c r="E40" s="54">
        <v>123</v>
      </c>
      <c r="F40" s="56">
        <v>21.243523316062177</v>
      </c>
      <c r="G40" s="54">
        <v>432</v>
      </c>
      <c r="H40" s="54">
        <v>58</v>
      </c>
      <c r="I40" s="56">
        <v>15.508021390374331</v>
      </c>
      <c r="J40" s="54">
        <v>34</v>
      </c>
      <c r="K40" s="56">
        <v>8.5427135678391952</v>
      </c>
      <c r="L40" s="54">
        <v>270</v>
      </c>
      <c r="M40" s="54">
        <v>35</v>
      </c>
      <c r="N40" s="56">
        <v>14.893617021276595</v>
      </c>
      <c r="O40" s="54">
        <v>89</v>
      </c>
      <c r="P40" s="56">
        <v>49.171270718232044</v>
      </c>
      <c r="Q40" s="26"/>
      <c r="R40" s="26"/>
      <c r="S40" s="26"/>
    </row>
    <row r="41" spans="1:19" s="130" customFormat="1" ht="12.75" customHeight="1">
      <c r="A41" s="65" t="s">
        <v>129</v>
      </c>
      <c r="B41" s="50">
        <v>456</v>
      </c>
      <c r="C41" s="50">
        <v>137</v>
      </c>
      <c r="D41" s="52">
        <v>42.946708463949847</v>
      </c>
      <c r="E41" s="50">
        <v>29</v>
      </c>
      <c r="F41" s="52">
        <v>6.7915690866510543</v>
      </c>
      <c r="G41" s="50">
        <v>280</v>
      </c>
      <c r="H41" s="50">
        <v>62</v>
      </c>
      <c r="I41" s="52">
        <v>28.440366972477065</v>
      </c>
      <c r="J41" s="50">
        <v>-1</v>
      </c>
      <c r="K41" s="52">
        <v>-0.35587188612099646</v>
      </c>
      <c r="L41" s="50">
        <v>176</v>
      </c>
      <c r="M41" s="50">
        <v>75</v>
      </c>
      <c r="N41" s="52">
        <v>74.257425742574256</v>
      </c>
      <c r="O41" s="50">
        <v>30</v>
      </c>
      <c r="P41" s="52">
        <v>20.547945205479451</v>
      </c>
      <c r="Q41" s="131"/>
      <c r="R41" s="26"/>
      <c r="S41" s="26"/>
    </row>
    <row r="42" spans="1:19" s="130" customFormat="1" ht="12.75" customHeight="1">
      <c r="A42" s="53" t="s">
        <v>130</v>
      </c>
      <c r="B42" s="54">
        <v>829</v>
      </c>
      <c r="C42" s="54">
        <v>227</v>
      </c>
      <c r="D42" s="56">
        <v>37.707641196013292</v>
      </c>
      <c r="E42" s="54">
        <v>74</v>
      </c>
      <c r="F42" s="56">
        <v>9.8013245033112586</v>
      </c>
      <c r="G42" s="54">
        <v>553</v>
      </c>
      <c r="H42" s="54">
        <v>182</v>
      </c>
      <c r="I42" s="56">
        <v>49.056603773584904</v>
      </c>
      <c r="J42" s="54">
        <v>91</v>
      </c>
      <c r="K42" s="56">
        <v>19.696969696969695</v>
      </c>
      <c r="L42" s="54">
        <v>276</v>
      </c>
      <c r="M42" s="54">
        <v>45</v>
      </c>
      <c r="N42" s="56">
        <v>19.480519480519479</v>
      </c>
      <c r="O42" s="54">
        <v>-17</v>
      </c>
      <c r="P42" s="56">
        <v>-5.802047781569966</v>
      </c>
      <c r="Q42" s="131"/>
      <c r="R42" s="26"/>
      <c r="S42" s="26"/>
    </row>
    <row r="43" spans="1:19" s="130" customFormat="1" ht="12.75" customHeight="1">
      <c r="A43" s="65" t="s">
        <v>131</v>
      </c>
      <c r="B43" s="50">
        <v>495</v>
      </c>
      <c r="C43" s="50">
        <v>-84</v>
      </c>
      <c r="D43" s="52">
        <v>-14.507772020725389</v>
      </c>
      <c r="E43" s="50">
        <v>-122</v>
      </c>
      <c r="F43" s="52">
        <v>-19.773095623987032</v>
      </c>
      <c r="G43" s="50">
        <v>273</v>
      </c>
      <c r="H43" s="50">
        <v>-13</v>
      </c>
      <c r="I43" s="52">
        <v>-4.5454545454545459</v>
      </c>
      <c r="J43" s="50">
        <v>-101</v>
      </c>
      <c r="K43" s="52">
        <v>-27.005347593582886</v>
      </c>
      <c r="L43" s="50">
        <v>222</v>
      </c>
      <c r="M43" s="50">
        <v>-71</v>
      </c>
      <c r="N43" s="52">
        <v>-24.232081911262799</v>
      </c>
      <c r="O43" s="50">
        <v>-21</v>
      </c>
      <c r="P43" s="52">
        <v>-8.6419753086419746</v>
      </c>
      <c r="Q43" s="131"/>
      <c r="R43" s="26"/>
      <c r="S43" s="26"/>
    </row>
    <row r="44" spans="1:19" s="130" customFormat="1" ht="52.5" customHeight="1">
      <c r="A44" s="127" t="s">
        <v>173</v>
      </c>
      <c r="B44" s="128">
        <v>12084</v>
      </c>
      <c r="C44" s="128">
        <v>2985</v>
      </c>
      <c r="D44" s="129">
        <v>32.805802835476428</v>
      </c>
      <c r="E44" s="128">
        <v>1302</v>
      </c>
      <c r="F44" s="129">
        <v>12.075681691708404</v>
      </c>
      <c r="G44" s="128">
        <v>5806</v>
      </c>
      <c r="H44" s="128">
        <v>1624</v>
      </c>
      <c r="I44" s="129">
        <v>38.833094213295077</v>
      </c>
      <c r="J44" s="128">
        <v>801</v>
      </c>
      <c r="K44" s="129">
        <v>16.003996003996004</v>
      </c>
      <c r="L44" s="128">
        <v>6278</v>
      </c>
      <c r="M44" s="128">
        <v>1361</v>
      </c>
      <c r="N44" s="129">
        <v>27.679479357331708</v>
      </c>
      <c r="O44" s="128">
        <v>501</v>
      </c>
      <c r="P44" s="129">
        <v>8.6723212740176567</v>
      </c>
      <c r="R44" s="26"/>
    </row>
    <row r="45" spans="1:19" s="26" customFormat="1" ht="12.75" customHeight="1">
      <c r="A45" s="53" t="s">
        <v>124</v>
      </c>
      <c r="B45" s="54">
        <v>3237</v>
      </c>
      <c r="C45" s="54">
        <v>-60</v>
      </c>
      <c r="D45" s="56">
        <v>-1.8198362147406733</v>
      </c>
      <c r="E45" s="54">
        <v>948</v>
      </c>
      <c r="F45" s="56">
        <v>41.415465268676279</v>
      </c>
      <c r="G45" s="54">
        <v>1484</v>
      </c>
      <c r="H45" s="54">
        <v>-82</v>
      </c>
      <c r="I45" s="56">
        <v>-5.2362707535121329</v>
      </c>
      <c r="J45" s="54">
        <v>482</v>
      </c>
      <c r="K45" s="56">
        <v>48.103792415169657</v>
      </c>
      <c r="L45" s="54">
        <v>1753</v>
      </c>
      <c r="M45" s="54">
        <v>22</v>
      </c>
      <c r="N45" s="56">
        <v>1.2709416522241479</v>
      </c>
      <c r="O45" s="54">
        <v>466</v>
      </c>
      <c r="P45" s="56">
        <v>36.208236208236208</v>
      </c>
    </row>
    <row r="46" spans="1:19" s="130" customFormat="1" ht="12.75" customHeight="1">
      <c r="A46" s="65" t="s">
        <v>125</v>
      </c>
      <c r="B46" s="50">
        <v>3642</v>
      </c>
      <c r="C46" s="50">
        <v>651</v>
      </c>
      <c r="D46" s="52">
        <v>21.76529588766299</v>
      </c>
      <c r="E46" s="50">
        <v>375</v>
      </c>
      <c r="F46" s="52">
        <v>11.478420569329661</v>
      </c>
      <c r="G46" s="50">
        <v>1476</v>
      </c>
      <c r="H46" s="50">
        <v>269</v>
      </c>
      <c r="I46" s="52">
        <v>22.286661143330573</v>
      </c>
      <c r="J46" s="50">
        <v>161</v>
      </c>
      <c r="K46" s="52">
        <v>12.243346007604563</v>
      </c>
      <c r="L46" s="50">
        <v>2166</v>
      </c>
      <c r="M46" s="50">
        <v>382</v>
      </c>
      <c r="N46" s="52">
        <v>21.412556053811659</v>
      </c>
      <c r="O46" s="50">
        <v>214</v>
      </c>
      <c r="P46" s="52">
        <v>10.96311475409836</v>
      </c>
      <c r="Q46" s="131"/>
      <c r="R46" s="26"/>
      <c r="S46" s="26"/>
    </row>
    <row r="47" spans="1:19" s="130" customFormat="1" ht="12.75" customHeight="1">
      <c r="A47" s="53" t="s">
        <v>126</v>
      </c>
      <c r="B47" s="54">
        <v>930</v>
      </c>
      <c r="C47" s="54">
        <v>450</v>
      </c>
      <c r="D47" s="56">
        <v>93.75</v>
      </c>
      <c r="E47" s="54">
        <v>-141</v>
      </c>
      <c r="F47" s="56">
        <v>-13.165266106442576</v>
      </c>
      <c r="G47" s="54">
        <v>502</v>
      </c>
      <c r="H47" s="54">
        <v>277</v>
      </c>
      <c r="I47" s="56">
        <v>123.11111111111111</v>
      </c>
      <c r="J47" s="54">
        <v>-24</v>
      </c>
      <c r="K47" s="56">
        <v>-4.5627376425855513</v>
      </c>
      <c r="L47" s="54">
        <v>428</v>
      </c>
      <c r="M47" s="54">
        <v>173</v>
      </c>
      <c r="N47" s="56">
        <v>67.843137254901961</v>
      </c>
      <c r="O47" s="54">
        <v>-117</v>
      </c>
      <c r="P47" s="56">
        <v>-21.467889908256879</v>
      </c>
      <c r="Q47" s="131"/>
      <c r="R47" s="26"/>
      <c r="S47" s="26"/>
    </row>
    <row r="48" spans="1:19" s="130" customFormat="1" ht="12.75" customHeight="1">
      <c r="A48" s="65" t="s">
        <v>127</v>
      </c>
      <c r="B48" s="50">
        <v>1085</v>
      </c>
      <c r="C48" s="50">
        <v>572</v>
      </c>
      <c r="D48" s="52">
        <v>111.5009746588694</v>
      </c>
      <c r="E48" s="50">
        <v>43</v>
      </c>
      <c r="F48" s="52">
        <v>4.1266794625719774</v>
      </c>
      <c r="G48" s="50">
        <v>657</v>
      </c>
      <c r="H48" s="50">
        <v>355</v>
      </c>
      <c r="I48" s="52">
        <v>117.54966887417218</v>
      </c>
      <c r="J48" s="50">
        <v>28</v>
      </c>
      <c r="K48" s="52">
        <v>4.4515103338632747</v>
      </c>
      <c r="L48" s="50">
        <v>428</v>
      </c>
      <c r="M48" s="50">
        <v>217</v>
      </c>
      <c r="N48" s="52">
        <v>102.84360189573459</v>
      </c>
      <c r="O48" s="50">
        <v>15</v>
      </c>
      <c r="P48" s="52">
        <v>3.6319612590799033</v>
      </c>
      <c r="Q48" s="131"/>
      <c r="R48" s="26"/>
      <c r="S48" s="26"/>
    </row>
    <row r="49" spans="1:19" s="130" customFormat="1" ht="12.75" customHeight="1">
      <c r="A49" s="53" t="s">
        <v>128</v>
      </c>
      <c r="B49" s="54">
        <v>1105</v>
      </c>
      <c r="C49" s="54">
        <v>621</v>
      </c>
      <c r="D49" s="56">
        <v>128.30578512396696</v>
      </c>
      <c r="E49" s="54">
        <v>81</v>
      </c>
      <c r="F49" s="56">
        <v>7.91015625</v>
      </c>
      <c r="G49" s="54">
        <v>628</v>
      </c>
      <c r="H49" s="54">
        <v>407</v>
      </c>
      <c r="I49" s="56">
        <v>184.16289592760182</v>
      </c>
      <c r="J49" s="54">
        <v>45</v>
      </c>
      <c r="K49" s="56">
        <v>7.7186963979416809</v>
      </c>
      <c r="L49" s="54">
        <v>477</v>
      </c>
      <c r="M49" s="54">
        <v>214</v>
      </c>
      <c r="N49" s="56">
        <v>81.368821292775664</v>
      </c>
      <c r="O49" s="54">
        <v>36</v>
      </c>
      <c r="P49" s="56">
        <v>8.1632653061224492</v>
      </c>
      <c r="Q49" s="131"/>
      <c r="R49" s="26"/>
      <c r="S49" s="26"/>
    </row>
    <row r="50" spans="1:19" s="130" customFormat="1" ht="12.75" customHeight="1">
      <c r="A50" s="65" t="s">
        <v>129</v>
      </c>
      <c r="B50" s="50">
        <v>709</v>
      </c>
      <c r="C50" s="50">
        <v>355</v>
      </c>
      <c r="D50" s="52">
        <v>100.28248587570621</v>
      </c>
      <c r="E50" s="50">
        <v>46</v>
      </c>
      <c r="F50" s="52">
        <v>6.9381598793363501</v>
      </c>
      <c r="G50" s="50">
        <v>339</v>
      </c>
      <c r="H50" s="50">
        <v>161</v>
      </c>
      <c r="I50" s="52">
        <v>90.449438202247194</v>
      </c>
      <c r="J50" s="50">
        <v>27</v>
      </c>
      <c r="K50" s="52">
        <v>8.6538461538461533</v>
      </c>
      <c r="L50" s="50">
        <v>370</v>
      </c>
      <c r="M50" s="50">
        <v>194</v>
      </c>
      <c r="N50" s="52">
        <v>110.22727272727273</v>
      </c>
      <c r="O50" s="50">
        <v>19</v>
      </c>
      <c r="P50" s="52">
        <v>5.4131054131054128</v>
      </c>
      <c r="Q50" s="131"/>
      <c r="R50" s="26"/>
      <c r="S50" s="26"/>
    </row>
    <row r="51" spans="1:19" s="130" customFormat="1" ht="12.75" customHeight="1">
      <c r="A51" s="53" t="s">
        <v>130</v>
      </c>
      <c r="B51" s="54">
        <v>994</v>
      </c>
      <c r="C51" s="54">
        <v>267</v>
      </c>
      <c r="D51" s="56">
        <v>36.72627235213205</v>
      </c>
      <c r="E51" s="54">
        <v>-36</v>
      </c>
      <c r="F51" s="56">
        <v>-3.4951456310679609</v>
      </c>
      <c r="G51" s="54">
        <v>529</v>
      </c>
      <c r="H51" s="54">
        <v>162</v>
      </c>
      <c r="I51" s="56">
        <v>44.141689373297005</v>
      </c>
      <c r="J51" s="54">
        <v>54</v>
      </c>
      <c r="K51" s="56">
        <v>11.368421052631579</v>
      </c>
      <c r="L51" s="54">
        <v>465</v>
      </c>
      <c r="M51" s="54">
        <v>105</v>
      </c>
      <c r="N51" s="56">
        <v>29.166666666666668</v>
      </c>
      <c r="O51" s="54">
        <v>-90</v>
      </c>
      <c r="P51" s="56">
        <v>-16.216216216216218</v>
      </c>
      <c r="Q51" s="131"/>
      <c r="R51" s="26"/>
      <c r="S51" s="26"/>
    </row>
    <row r="52" spans="1:19" s="130" customFormat="1" ht="12.75" customHeight="1">
      <c r="A52" s="65" t="s">
        <v>131</v>
      </c>
      <c r="B52" s="50">
        <v>382</v>
      </c>
      <c r="C52" s="50">
        <v>129</v>
      </c>
      <c r="D52" s="52">
        <v>50.988142292490117</v>
      </c>
      <c r="E52" s="50">
        <v>-14</v>
      </c>
      <c r="F52" s="52">
        <v>-3.5353535353535355</v>
      </c>
      <c r="G52" s="50">
        <v>191</v>
      </c>
      <c r="H52" s="50">
        <v>75</v>
      </c>
      <c r="I52" s="52">
        <v>64.65517241379311</v>
      </c>
      <c r="J52" s="50">
        <v>28</v>
      </c>
      <c r="K52" s="52">
        <v>17.177914110429448</v>
      </c>
      <c r="L52" s="50">
        <v>191</v>
      </c>
      <c r="M52" s="50">
        <v>54</v>
      </c>
      <c r="N52" s="52">
        <v>39.416058394160586</v>
      </c>
      <c r="O52" s="50">
        <v>-42</v>
      </c>
      <c r="P52" s="52">
        <v>-18.025751072961373</v>
      </c>
      <c r="Q52" s="131"/>
      <c r="R52" s="26"/>
      <c r="S52" s="26"/>
    </row>
    <row r="53" spans="1:19" s="130" customFormat="1" ht="52.5" customHeight="1">
      <c r="A53" s="127" t="s">
        <v>174</v>
      </c>
      <c r="B53" s="128">
        <v>8102</v>
      </c>
      <c r="C53" s="128">
        <v>2433</v>
      </c>
      <c r="D53" s="129">
        <v>42.917622155582997</v>
      </c>
      <c r="E53" s="128">
        <v>334</v>
      </c>
      <c r="F53" s="129">
        <v>4.2996910401647783</v>
      </c>
      <c r="G53" s="128">
        <v>4933</v>
      </c>
      <c r="H53" s="128">
        <v>1400</v>
      </c>
      <c r="I53" s="129">
        <v>39.626379847155391</v>
      </c>
      <c r="J53" s="128">
        <v>141</v>
      </c>
      <c r="K53" s="129">
        <v>2.9424040066777963</v>
      </c>
      <c r="L53" s="128">
        <v>3169</v>
      </c>
      <c r="M53" s="128">
        <v>1033</v>
      </c>
      <c r="N53" s="129">
        <v>48.361423220973784</v>
      </c>
      <c r="O53" s="128">
        <v>193</v>
      </c>
      <c r="P53" s="129">
        <v>6.485215053763441</v>
      </c>
      <c r="R53" s="26"/>
    </row>
    <row r="54" spans="1:19" s="26" customFormat="1" ht="12.75" customHeight="1">
      <c r="A54" s="53" t="s">
        <v>124</v>
      </c>
      <c r="B54" s="54">
        <v>1137</v>
      </c>
      <c r="C54" s="54">
        <v>38</v>
      </c>
      <c r="D54" s="56">
        <v>3.4576888080072794</v>
      </c>
      <c r="E54" s="54">
        <v>16</v>
      </c>
      <c r="F54" s="56">
        <v>1.4272970561998215</v>
      </c>
      <c r="G54" s="54">
        <v>740</v>
      </c>
      <c r="H54" s="54">
        <v>33</v>
      </c>
      <c r="I54" s="56">
        <v>4.6676096181046676</v>
      </c>
      <c r="J54" s="54">
        <v>-13</v>
      </c>
      <c r="K54" s="56">
        <v>-1.7264276228419655</v>
      </c>
      <c r="L54" s="54">
        <v>397</v>
      </c>
      <c r="M54" s="54">
        <v>5</v>
      </c>
      <c r="N54" s="56">
        <v>1.2755102040816326</v>
      </c>
      <c r="O54" s="54">
        <v>29</v>
      </c>
      <c r="P54" s="56">
        <v>7.8804347826086953</v>
      </c>
    </row>
    <row r="55" spans="1:19" s="130" customFormat="1" ht="12.75" customHeight="1">
      <c r="A55" s="65" t="s">
        <v>125</v>
      </c>
      <c r="B55" s="50">
        <v>913</v>
      </c>
      <c r="C55" s="50">
        <v>194</v>
      </c>
      <c r="D55" s="52">
        <v>26.981919332406118</v>
      </c>
      <c r="E55" s="50">
        <v>36</v>
      </c>
      <c r="F55" s="52">
        <v>4.1049030786773093</v>
      </c>
      <c r="G55" s="50">
        <v>500</v>
      </c>
      <c r="H55" s="50">
        <v>86</v>
      </c>
      <c r="I55" s="52">
        <v>20.772946859903382</v>
      </c>
      <c r="J55" s="50">
        <v>-27</v>
      </c>
      <c r="K55" s="52">
        <v>-5.1233396584440225</v>
      </c>
      <c r="L55" s="50">
        <v>413</v>
      </c>
      <c r="M55" s="50">
        <v>108</v>
      </c>
      <c r="N55" s="52">
        <v>35.409836065573771</v>
      </c>
      <c r="O55" s="50">
        <v>63</v>
      </c>
      <c r="P55" s="52">
        <v>18</v>
      </c>
      <c r="Q55" s="131"/>
      <c r="R55" s="26"/>
      <c r="S55" s="26"/>
    </row>
    <row r="56" spans="1:19" s="130" customFormat="1" ht="12.75" customHeight="1">
      <c r="A56" s="53" t="s">
        <v>126</v>
      </c>
      <c r="B56" s="54">
        <v>901</v>
      </c>
      <c r="C56" s="54">
        <v>415</v>
      </c>
      <c r="D56" s="56">
        <v>85.390946502057616</v>
      </c>
      <c r="E56" s="54">
        <v>259</v>
      </c>
      <c r="F56" s="56">
        <v>40.342679127725859</v>
      </c>
      <c r="G56" s="54">
        <v>469</v>
      </c>
      <c r="H56" s="54">
        <v>187</v>
      </c>
      <c r="I56" s="56">
        <v>66.312056737588648</v>
      </c>
      <c r="J56" s="54">
        <v>124</v>
      </c>
      <c r="K56" s="56">
        <v>35.94202898550725</v>
      </c>
      <c r="L56" s="54">
        <v>432</v>
      </c>
      <c r="M56" s="54">
        <v>228</v>
      </c>
      <c r="N56" s="56">
        <v>111.76470588235294</v>
      </c>
      <c r="O56" s="54">
        <v>135</v>
      </c>
      <c r="P56" s="56">
        <v>45.454545454545453</v>
      </c>
      <c r="Q56" s="131"/>
      <c r="R56" s="26"/>
      <c r="S56" s="26"/>
    </row>
    <row r="57" spans="1:19" s="130" customFormat="1" ht="12.75" customHeight="1">
      <c r="A57" s="65" t="s">
        <v>127</v>
      </c>
      <c r="B57" s="50">
        <v>578</v>
      </c>
      <c r="C57" s="50">
        <v>112</v>
      </c>
      <c r="D57" s="52">
        <v>24.034334763948497</v>
      </c>
      <c r="E57" s="50">
        <v>-18</v>
      </c>
      <c r="F57" s="52">
        <v>-3.0201342281879193</v>
      </c>
      <c r="G57" s="50">
        <v>336</v>
      </c>
      <c r="H57" s="50">
        <v>36</v>
      </c>
      <c r="I57" s="52">
        <v>12</v>
      </c>
      <c r="J57" s="50">
        <v>-34</v>
      </c>
      <c r="K57" s="52">
        <v>-9.1891891891891895</v>
      </c>
      <c r="L57" s="50">
        <v>242</v>
      </c>
      <c r="M57" s="50">
        <v>76</v>
      </c>
      <c r="N57" s="52">
        <v>45.783132530120483</v>
      </c>
      <c r="O57" s="50">
        <v>16</v>
      </c>
      <c r="P57" s="52">
        <v>7.0796460176991154</v>
      </c>
      <c r="Q57" s="131"/>
      <c r="R57" s="26"/>
      <c r="S57" s="26"/>
    </row>
    <row r="58" spans="1:19" s="130" customFormat="1" ht="12.75" customHeight="1">
      <c r="A58" s="53" t="s">
        <v>128</v>
      </c>
      <c r="B58" s="54">
        <v>1094</v>
      </c>
      <c r="C58" s="54">
        <v>551</v>
      </c>
      <c r="D58" s="56">
        <v>101.47329650092081</v>
      </c>
      <c r="E58" s="54">
        <v>59</v>
      </c>
      <c r="F58" s="56">
        <v>5.7004830917874392</v>
      </c>
      <c r="G58" s="54">
        <v>688</v>
      </c>
      <c r="H58" s="54">
        <v>347</v>
      </c>
      <c r="I58" s="56">
        <v>101.75953079178886</v>
      </c>
      <c r="J58" s="54">
        <v>100</v>
      </c>
      <c r="K58" s="56">
        <v>17.006802721088434</v>
      </c>
      <c r="L58" s="54">
        <v>406</v>
      </c>
      <c r="M58" s="54">
        <v>204</v>
      </c>
      <c r="N58" s="56">
        <v>100.99009900990099</v>
      </c>
      <c r="O58" s="54">
        <v>-41</v>
      </c>
      <c r="P58" s="56">
        <v>-9.1722595078299776</v>
      </c>
      <c r="Q58" s="131"/>
      <c r="R58" s="26"/>
      <c r="S58" s="26"/>
    </row>
    <row r="59" spans="1:19" s="130" customFormat="1" ht="12.75" customHeight="1">
      <c r="A59" s="65" t="s">
        <v>129</v>
      </c>
      <c r="B59" s="50">
        <v>1262</v>
      </c>
      <c r="C59" s="50">
        <v>391</v>
      </c>
      <c r="D59" s="52">
        <v>44.890929965556829</v>
      </c>
      <c r="E59" s="50">
        <v>-75</v>
      </c>
      <c r="F59" s="52">
        <v>-5.6095736724008978</v>
      </c>
      <c r="G59" s="50">
        <v>809</v>
      </c>
      <c r="H59" s="50">
        <v>254</v>
      </c>
      <c r="I59" s="52">
        <v>45.765765765765764</v>
      </c>
      <c r="J59" s="50">
        <v>-65</v>
      </c>
      <c r="K59" s="52">
        <v>-7.4370709382151032</v>
      </c>
      <c r="L59" s="50">
        <v>453</v>
      </c>
      <c r="M59" s="50">
        <v>137</v>
      </c>
      <c r="N59" s="52">
        <v>43.354430379746837</v>
      </c>
      <c r="O59" s="50">
        <v>-10</v>
      </c>
      <c r="P59" s="52">
        <v>-2.159827213822894</v>
      </c>
      <c r="Q59" s="131"/>
      <c r="R59" s="26"/>
      <c r="S59" s="26"/>
    </row>
    <row r="60" spans="1:19" s="130" customFormat="1" ht="12.75" customHeight="1">
      <c r="A60" s="53" t="s">
        <v>130</v>
      </c>
      <c r="B60" s="54">
        <v>1728</v>
      </c>
      <c r="C60" s="54">
        <v>561</v>
      </c>
      <c r="D60" s="56">
        <v>48.0719794344473</v>
      </c>
      <c r="E60" s="54">
        <v>21</v>
      </c>
      <c r="F60" s="56">
        <v>1.2302284710017575</v>
      </c>
      <c r="G60" s="54">
        <v>1092</v>
      </c>
      <c r="H60" s="54">
        <v>349</v>
      </c>
      <c r="I60" s="56">
        <v>46.97173620457604</v>
      </c>
      <c r="J60" s="54">
        <v>19</v>
      </c>
      <c r="K60" s="56">
        <v>1.7707362534948743</v>
      </c>
      <c r="L60" s="54">
        <v>636</v>
      </c>
      <c r="M60" s="54">
        <v>212</v>
      </c>
      <c r="N60" s="56">
        <v>50</v>
      </c>
      <c r="O60" s="54">
        <v>2</v>
      </c>
      <c r="P60" s="56">
        <v>0.31545741324921134</v>
      </c>
      <c r="Q60" s="131"/>
      <c r="R60" s="26"/>
      <c r="S60" s="26"/>
    </row>
    <row r="61" spans="1:19" s="130" customFormat="1" ht="12.75" customHeight="1">
      <c r="A61" s="65" t="s">
        <v>131</v>
      </c>
      <c r="B61" s="50">
        <v>489</v>
      </c>
      <c r="C61" s="50">
        <v>171</v>
      </c>
      <c r="D61" s="52">
        <v>53.773584905660378</v>
      </c>
      <c r="E61" s="50">
        <v>36</v>
      </c>
      <c r="F61" s="52">
        <v>7.9470198675496686</v>
      </c>
      <c r="G61" s="50">
        <v>299</v>
      </c>
      <c r="H61" s="50">
        <v>108</v>
      </c>
      <c r="I61" s="52">
        <v>56.544502617801044</v>
      </c>
      <c r="J61" s="50">
        <v>37</v>
      </c>
      <c r="K61" s="52">
        <v>14.122137404580153</v>
      </c>
      <c r="L61" s="50">
        <v>190</v>
      </c>
      <c r="M61" s="50">
        <v>63</v>
      </c>
      <c r="N61" s="52">
        <v>49.606299212598422</v>
      </c>
      <c r="O61" s="50">
        <v>-1</v>
      </c>
      <c r="P61" s="52">
        <v>-0.52356020942408377</v>
      </c>
      <c r="Q61" s="131"/>
      <c r="R61" s="26"/>
      <c r="S61" s="26"/>
    </row>
    <row r="62" spans="1:19" s="130" customFormat="1" ht="60.75" customHeight="1">
      <c r="A62" s="127" t="s">
        <v>175</v>
      </c>
      <c r="B62" s="128">
        <v>25340</v>
      </c>
      <c r="C62" s="128">
        <v>8674</v>
      </c>
      <c r="D62" s="129">
        <v>52.046081843273733</v>
      </c>
      <c r="E62" s="128">
        <v>777</v>
      </c>
      <c r="F62" s="129">
        <v>3.1632943858649187</v>
      </c>
      <c r="G62" s="128">
        <v>15765</v>
      </c>
      <c r="H62" s="128">
        <v>5131</v>
      </c>
      <c r="I62" s="129">
        <v>48.250893360917814</v>
      </c>
      <c r="J62" s="128">
        <v>674</v>
      </c>
      <c r="K62" s="129">
        <v>4.466238155191836</v>
      </c>
      <c r="L62" s="128">
        <v>9575</v>
      </c>
      <c r="M62" s="128">
        <v>3543</v>
      </c>
      <c r="N62" s="129">
        <v>58.736737400530501</v>
      </c>
      <c r="O62" s="128">
        <v>103</v>
      </c>
      <c r="P62" s="129">
        <v>1.0874155405405406</v>
      </c>
      <c r="R62" s="26"/>
    </row>
    <row r="63" spans="1:19" s="26" customFormat="1" ht="12.75" customHeight="1">
      <c r="A63" s="53" t="s">
        <v>124</v>
      </c>
      <c r="B63" s="54">
        <v>3539</v>
      </c>
      <c r="C63" s="54">
        <v>225</v>
      </c>
      <c r="D63" s="56">
        <v>6.789378394689197</v>
      </c>
      <c r="E63" s="54">
        <v>359</v>
      </c>
      <c r="F63" s="56">
        <v>11.289308176100629</v>
      </c>
      <c r="G63" s="54">
        <v>2501</v>
      </c>
      <c r="H63" s="54">
        <v>94</v>
      </c>
      <c r="I63" s="56">
        <v>3.9052762775238885</v>
      </c>
      <c r="J63" s="54">
        <v>221</v>
      </c>
      <c r="K63" s="56">
        <v>9.692982456140351</v>
      </c>
      <c r="L63" s="54">
        <v>1038</v>
      </c>
      <c r="M63" s="54">
        <v>131</v>
      </c>
      <c r="N63" s="56">
        <v>14.44321940463065</v>
      </c>
      <c r="O63" s="54">
        <v>138</v>
      </c>
      <c r="P63" s="56">
        <v>15.333333333333334</v>
      </c>
    </row>
    <row r="64" spans="1:19" s="130" customFormat="1" ht="12.75" customHeight="1">
      <c r="A64" s="65" t="s">
        <v>125</v>
      </c>
      <c r="B64" s="50">
        <v>5688</v>
      </c>
      <c r="C64" s="50">
        <v>760</v>
      </c>
      <c r="D64" s="52">
        <v>15.422077922077921</v>
      </c>
      <c r="E64" s="50">
        <v>323</v>
      </c>
      <c r="F64" s="52">
        <v>6.0205032618825722</v>
      </c>
      <c r="G64" s="50">
        <v>3105</v>
      </c>
      <c r="H64" s="50">
        <v>407</v>
      </c>
      <c r="I64" s="52">
        <v>15.08524833209785</v>
      </c>
      <c r="J64" s="50">
        <v>182</v>
      </c>
      <c r="K64" s="52">
        <v>6.226479644201163</v>
      </c>
      <c r="L64" s="50">
        <v>2583</v>
      </c>
      <c r="M64" s="50">
        <v>353</v>
      </c>
      <c r="N64" s="52">
        <v>15.829596412556054</v>
      </c>
      <c r="O64" s="50">
        <v>141</v>
      </c>
      <c r="P64" s="52">
        <v>5.7739557739557741</v>
      </c>
      <c r="Q64" s="131"/>
      <c r="R64" s="26"/>
      <c r="S64" s="26"/>
    </row>
    <row r="65" spans="1:19" s="130" customFormat="1" ht="12.75" customHeight="1">
      <c r="A65" s="53" t="s">
        <v>126</v>
      </c>
      <c r="B65" s="54">
        <v>1576</v>
      </c>
      <c r="C65" s="54">
        <v>567</v>
      </c>
      <c r="D65" s="56">
        <v>56.194251734390484</v>
      </c>
      <c r="E65" s="54">
        <v>-144</v>
      </c>
      <c r="F65" s="56">
        <v>-8.3720930232558146</v>
      </c>
      <c r="G65" s="54">
        <v>980</v>
      </c>
      <c r="H65" s="54">
        <v>334</v>
      </c>
      <c r="I65" s="56">
        <v>51.702786377708975</v>
      </c>
      <c r="J65" s="54">
        <v>-62</v>
      </c>
      <c r="K65" s="56">
        <v>-5.9500959692898272</v>
      </c>
      <c r="L65" s="54">
        <v>596</v>
      </c>
      <c r="M65" s="54">
        <v>233</v>
      </c>
      <c r="N65" s="56">
        <v>64.187327823691462</v>
      </c>
      <c r="O65" s="54">
        <v>-82</v>
      </c>
      <c r="P65" s="56">
        <v>-12.094395280235988</v>
      </c>
      <c r="Q65" s="131"/>
      <c r="R65" s="26"/>
      <c r="S65" s="26"/>
    </row>
    <row r="66" spans="1:19" s="130" customFormat="1" ht="12.75" customHeight="1">
      <c r="A66" s="65" t="s">
        <v>127</v>
      </c>
      <c r="B66" s="50">
        <v>2766</v>
      </c>
      <c r="C66" s="50">
        <v>1205</v>
      </c>
      <c r="D66" s="52">
        <v>77.194106342088403</v>
      </c>
      <c r="E66" s="50">
        <v>48</v>
      </c>
      <c r="F66" s="52">
        <v>1.7660044150110374</v>
      </c>
      <c r="G66" s="50">
        <v>1869</v>
      </c>
      <c r="H66" s="50">
        <v>837</v>
      </c>
      <c r="I66" s="52">
        <v>81.104651162790702</v>
      </c>
      <c r="J66" s="50">
        <v>62</v>
      </c>
      <c r="K66" s="52">
        <v>3.4311012728278913</v>
      </c>
      <c r="L66" s="50">
        <v>897</v>
      </c>
      <c r="M66" s="50">
        <v>368</v>
      </c>
      <c r="N66" s="52">
        <v>69.565217391304344</v>
      </c>
      <c r="O66" s="50">
        <v>-14</v>
      </c>
      <c r="P66" s="52">
        <v>-1.5367727771679474</v>
      </c>
      <c r="Q66" s="131"/>
      <c r="R66" s="26"/>
      <c r="S66" s="26"/>
    </row>
    <row r="67" spans="1:19" s="130" customFormat="1" ht="12.75" customHeight="1">
      <c r="A67" s="53" t="s">
        <v>128</v>
      </c>
      <c r="B67" s="54">
        <v>2192</v>
      </c>
      <c r="C67" s="54">
        <v>1044</v>
      </c>
      <c r="D67" s="56">
        <v>90.940766550522653</v>
      </c>
      <c r="E67" s="54">
        <v>149</v>
      </c>
      <c r="F67" s="56">
        <v>7.2931962799804211</v>
      </c>
      <c r="G67" s="54">
        <v>1416</v>
      </c>
      <c r="H67" s="54">
        <v>686</v>
      </c>
      <c r="I67" s="56">
        <v>93.972602739726028</v>
      </c>
      <c r="J67" s="54">
        <v>133</v>
      </c>
      <c r="K67" s="56">
        <v>10.366328916601715</v>
      </c>
      <c r="L67" s="54">
        <v>776</v>
      </c>
      <c r="M67" s="54">
        <v>358</v>
      </c>
      <c r="N67" s="56">
        <v>85.645933014354071</v>
      </c>
      <c r="O67" s="54">
        <v>16</v>
      </c>
      <c r="P67" s="56">
        <v>2.1052631578947367</v>
      </c>
      <c r="Q67" s="131"/>
      <c r="R67" s="26"/>
      <c r="S67" s="26"/>
    </row>
    <row r="68" spans="1:19" s="130" customFormat="1" ht="12.75" customHeight="1">
      <c r="A68" s="65" t="s">
        <v>129</v>
      </c>
      <c r="B68" s="50">
        <v>4837</v>
      </c>
      <c r="C68" s="50">
        <v>2959</v>
      </c>
      <c r="D68" s="52">
        <v>157.56123535676252</v>
      </c>
      <c r="E68" s="50">
        <v>294</v>
      </c>
      <c r="F68" s="52">
        <v>6.4714946070878279</v>
      </c>
      <c r="G68" s="50">
        <v>2849</v>
      </c>
      <c r="H68" s="50">
        <v>1672</v>
      </c>
      <c r="I68" s="52">
        <v>142.05607476635515</v>
      </c>
      <c r="J68" s="50">
        <v>187</v>
      </c>
      <c r="K68" s="52">
        <v>7.0247933884297522</v>
      </c>
      <c r="L68" s="50">
        <v>1988</v>
      </c>
      <c r="M68" s="50">
        <v>1287</v>
      </c>
      <c r="N68" s="52">
        <v>183.59486447931528</v>
      </c>
      <c r="O68" s="50">
        <v>107</v>
      </c>
      <c r="P68" s="52">
        <v>5.6884635832004253</v>
      </c>
      <c r="Q68" s="131"/>
      <c r="R68" s="26"/>
      <c r="S68" s="26"/>
    </row>
    <row r="69" spans="1:19" s="130" customFormat="1" ht="12.75" customHeight="1">
      <c r="A69" s="53" t="s">
        <v>130</v>
      </c>
      <c r="B69" s="54">
        <v>4376</v>
      </c>
      <c r="C69" s="54">
        <v>1866</v>
      </c>
      <c r="D69" s="56">
        <v>74.342629482071715</v>
      </c>
      <c r="E69" s="54">
        <v>-256</v>
      </c>
      <c r="F69" s="56">
        <v>-5.5267702936096716</v>
      </c>
      <c r="G69" s="54">
        <v>2814</v>
      </c>
      <c r="H69" s="54">
        <v>1078</v>
      </c>
      <c r="I69" s="56">
        <v>62.096774193548384</v>
      </c>
      <c r="J69" s="54">
        <v>-43</v>
      </c>
      <c r="K69" s="56">
        <v>-1.5050752537626881</v>
      </c>
      <c r="L69" s="54">
        <v>1562</v>
      </c>
      <c r="M69" s="54">
        <v>788</v>
      </c>
      <c r="N69" s="56">
        <v>101.80878552971576</v>
      </c>
      <c r="O69" s="54">
        <v>-213</v>
      </c>
      <c r="P69" s="56">
        <v>-12</v>
      </c>
      <c r="Q69" s="131"/>
      <c r="R69" s="26"/>
      <c r="S69" s="26"/>
    </row>
    <row r="70" spans="1:19" s="130" customFormat="1" ht="12.75" customHeight="1">
      <c r="A70" s="65" t="s">
        <v>131</v>
      </c>
      <c r="B70" s="50">
        <v>366</v>
      </c>
      <c r="C70" s="50">
        <v>48</v>
      </c>
      <c r="D70" s="52">
        <v>15.09433962264151</v>
      </c>
      <c r="E70" s="50">
        <v>4</v>
      </c>
      <c r="F70" s="52">
        <v>1.1049723756906078</v>
      </c>
      <c r="G70" s="50">
        <v>231</v>
      </c>
      <c r="H70" s="50">
        <v>23</v>
      </c>
      <c r="I70" s="52">
        <v>11.057692307692308</v>
      </c>
      <c r="J70" s="50">
        <v>-6</v>
      </c>
      <c r="K70" s="52">
        <v>-2.5316455696202533</v>
      </c>
      <c r="L70" s="50">
        <v>135</v>
      </c>
      <c r="M70" s="50">
        <v>25</v>
      </c>
      <c r="N70" s="52">
        <v>22.727272727272727</v>
      </c>
      <c r="O70" s="50">
        <v>10</v>
      </c>
      <c r="P70" s="52">
        <v>8</v>
      </c>
      <c r="Q70" s="131"/>
      <c r="R70" s="26"/>
      <c r="S70" s="26"/>
    </row>
    <row r="71" spans="1:19" s="130" customFormat="1" ht="54.75" customHeight="1">
      <c r="A71" s="127" t="s">
        <v>176</v>
      </c>
      <c r="B71" s="128">
        <v>285</v>
      </c>
      <c r="C71" s="128">
        <v>49</v>
      </c>
      <c r="D71" s="129">
        <v>20.762711864406779</v>
      </c>
      <c r="E71" s="128">
        <v>136</v>
      </c>
      <c r="F71" s="129">
        <v>91.275167785234899</v>
      </c>
      <c r="G71" s="128">
        <v>68</v>
      </c>
      <c r="H71" s="128">
        <v>21</v>
      </c>
      <c r="I71" s="129">
        <v>44.680851063829785</v>
      </c>
      <c r="J71" s="128">
        <v>48</v>
      </c>
      <c r="K71" s="129">
        <v>240</v>
      </c>
      <c r="L71" s="128">
        <v>217</v>
      </c>
      <c r="M71" s="128">
        <v>28</v>
      </c>
      <c r="N71" s="129">
        <v>14.814814814814815</v>
      </c>
      <c r="O71" s="128">
        <v>88</v>
      </c>
      <c r="P71" s="129">
        <v>68.217054263565885</v>
      </c>
      <c r="R71" s="26"/>
    </row>
    <row r="72" spans="1:19" s="26" customFormat="1" ht="12.75" customHeight="1">
      <c r="A72" s="53" t="s">
        <v>124</v>
      </c>
      <c r="B72" s="54">
        <v>46</v>
      </c>
      <c r="C72" s="54">
        <v>13</v>
      </c>
      <c r="D72" s="56">
        <v>39.393939393939391</v>
      </c>
      <c r="E72" s="54">
        <v>22</v>
      </c>
      <c r="F72" s="56">
        <v>91.666666666666671</v>
      </c>
      <c r="G72" s="54">
        <v>9</v>
      </c>
      <c r="H72" s="54">
        <v>0</v>
      </c>
      <c r="I72" s="56">
        <v>0</v>
      </c>
      <c r="J72" s="54">
        <v>3</v>
      </c>
      <c r="K72" s="56">
        <v>50</v>
      </c>
      <c r="L72" s="54">
        <v>37</v>
      </c>
      <c r="M72" s="54">
        <v>13</v>
      </c>
      <c r="N72" s="56">
        <v>54.166666666666664</v>
      </c>
      <c r="O72" s="54">
        <v>19</v>
      </c>
      <c r="P72" s="56">
        <v>105.55555555555556</v>
      </c>
    </row>
    <row r="73" spans="1:19" s="130" customFormat="1" ht="12.75" customHeight="1">
      <c r="A73" s="65" t="s">
        <v>125</v>
      </c>
      <c r="B73" s="50">
        <v>5</v>
      </c>
      <c r="C73" s="50">
        <v>-4</v>
      </c>
      <c r="D73" s="52">
        <v>-44.444444444444443</v>
      </c>
      <c r="E73" s="50">
        <v>-3</v>
      </c>
      <c r="F73" s="52">
        <v>-37.5</v>
      </c>
      <c r="G73" s="50">
        <v>0</v>
      </c>
      <c r="H73" s="50">
        <v>-2</v>
      </c>
      <c r="I73" s="52">
        <v>-100</v>
      </c>
      <c r="J73" s="50">
        <v>0</v>
      </c>
      <c r="K73" s="52" t="s">
        <v>395</v>
      </c>
      <c r="L73" s="50">
        <v>5</v>
      </c>
      <c r="M73" s="50">
        <v>-2</v>
      </c>
      <c r="N73" s="52">
        <v>-28.571428571428573</v>
      </c>
      <c r="O73" s="50">
        <v>-3</v>
      </c>
      <c r="P73" s="52">
        <v>-37.5</v>
      </c>
      <c r="Q73" s="131"/>
      <c r="R73" s="26"/>
      <c r="S73" s="26"/>
    </row>
    <row r="74" spans="1:19" s="130" customFormat="1" ht="12.75" customHeight="1">
      <c r="A74" s="53" t="s">
        <v>126</v>
      </c>
      <c r="B74" s="54">
        <v>5</v>
      </c>
      <c r="C74" s="54">
        <v>0</v>
      </c>
      <c r="D74" s="56">
        <v>0</v>
      </c>
      <c r="E74" s="54">
        <v>3</v>
      </c>
      <c r="F74" s="56">
        <v>150</v>
      </c>
      <c r="G74" s="54">
        <v>1</v>
      </c>
      <c r="H74" s="54">
        <v>1</v>
      </c>
      <c r="I74" s="56">
        <v>0</v>
      </c>
      <c r="J74" s="54">
        <v>1</v>
      </c>
      <c r="K74" s="56">
        <v>0</v>
      </c>
      <c r="L74" s="54">
        <v>4</v>
      </c>
      <c r="M74" s="54">
        <v>-1</v>
      </c>
      <c r="N74" s="56">
        <v>-20</v>
      </c>
      <c r="O74" s="54">
        <v>2</v>
      </c>
      <c r="P74" s="56">
        <v>100</v>
      </c>
      <c r="Q74" s="131"/>
      <c r="R74" s="26"/>
      <c r="S74" s="26"/>
    </row>
    <row r="75" spans="1:19" s="130" customFormat="1" ht="12.75" customHeight="1">
      <c r="A75" s="65" t="s">
        <v>127</v>
      </c>
      <c r="B75" s="50">
        <v>15</v>
      </c>
      <c r="C75" s="50">
        <v>9</v>
      </c>
      <c r="D75" s="52">
        <v>150</v>
      </c>
      <c r="E75" s="50">
        <v>-2</v>
      </c>
      <c r="F75" s="52">
        <v>-11.764705882352942</v>
      </c>
      <c r="G75" s="50">
        <v>4</v>
      </c>
      <c r="H75" s="50">
        <v>4</v>
      </c>
      <c r="I75" s="52">
        <v>0</v>
      </c>
      <c r="J75" s="50">
        <v>4</v>
      </c>
      <c r="K75" s="52">
        <v>0</v>
      </c>
      <c r="L75" s="50">
        <v>11</v>
      </c>
      <c r="M75" s="50">
        <v>5</v>
      </c>
      <c r="N75" s="52">
        <v>83.333333333333329</v>
      </c>
      <c r="O75" s="50">
        <v>-6</v>
      </c>
      <c r="P75" s="52">
        <v>-35.294117647058826</v>
      </c>
      <c r="Q75" s="131"/>
      <c r="R75" s="26"/>
      <c r="S75" s="26"/>
    </row>
    <row r="76" spans="1:19" s="130" customFormat="1" ht="12.75" customHeight="1">
      <c r="A76" s="53" t="s">
        <v>128</v>
      </c>
      <c r="B76" s="54">
        <v>27</v>
      </c>
      <c r="C76" s="54">
        <v>10</v>
      </c>
      <c r="D76" s="56">
        <v>58.823529411764703</v>
      </c>
      <c r="E76" s="54">
        <v>10</v>
      </c>
      <c r="F76" s="56">
        <v>58.823529411764703</v>
      </c>
      <c r="G76" s="54">
        <v>3</v>
      </c>
      <c r="H76" s="54">
        <v>1</v>
      </c>
      <c r="I76" s="56">
        <v>50</v>
      </c>
      <c r="J76" s="54">
        <v>1</v>
      </c>
      <c r="K76" s="56">
        <v>50</v>
      </c>
      <c r="L76" s="54">
        <v>24</v>
      </c>
      <c r="M76" s="54">
        <v>9</v>
      </c>
      <c r="N76" s="56">
        <v>60</v>
      </c>
      <c r="O76" s="54">
        <v>9</v>
      </c>
      <c r="P76" s="56">
        <v>60</v>
      </c>
      <c r="Q76" s="131"/>
      <c r="R76" s="26"/>
      <c r="S76" s="26"/>
    </row>
    <row r="77" spans="1:19" s="130" customFormat="1" ht="12.75" customHeight="1">
      <c r="A77" s="65" t="s">
        <v>129</v>
      </c>
      <c r="B77" s="50">
        <v>32</v>
      </c>
      <c r="C77" s="50">
        <v>21</v>
      </c>
      <c r="D77" s="52">
        <v>190.90909090909091</v>
      </c>
      <c r="E77" s="50">
        <v>-5</v>
      </c>
      <c r="F77" s="52">
        <v>-13.513513513513514</v>
      </c>
      <c r="G77" s="50">
        <v>4</v>
      </c>
      <c r="H77" s="50">
        <v>4</v>
      </c>
      <c r="I77" s="52">
        <v>0</v>
      </c>
      <c r="J77" s="50">
        <v>1</v>
      </c>
      <c r="K77" s="52">
        <v>33.333333333333336</v>
      </c>
      <c r="L77" s="50">
        <v>28</v>
      </c>
      <c r="M77" s="50">
        <v>17</v>
      </c>
      <c r="N77" s="52">
        <v>154.54545454545453</v>
      </c>
      <c r="O77" s="50">
        <v>-6</v>
      </c>
      <c r="P77" s="52">
        <v>-17.647058823529413</v>
      </c>
      <c r="Q77" s="131"/>
      <c r="R77" s="26"/>
      <c r="S77" s="26"/>
    </row>
    <row r="78" spans="1:19" s="130" customFormat="1" ht="12.75" customHeight="1">
      <c r="A78" s="53" t="s">
        <v>130</v>
      </c>
      <c r="B78" s="54">
        <v>48</v>
      </c>
      <c r="C78" s="54">
        <v>-1</v>
      </c>
      <c r="D78" s="56">
        <v>-2.0408163265306123</v>
      </c>
      <c r="E78" s="54">
        <v>24</v>
      </c>
      <c r="F78" s="56">
        <v>100</v>
      </c>
      <c r="G78" s="54">
        <v>10</v>
      </c>
      <c r="H78" s="54">
        <v>1</v>
      </c>
      <c r="I78" s="56">
        <v>11.111111111111111</v>
      </c>
      <c r="J78" s="54">
        <v>4</v>
      </c>
      <c r="K78" s="56">
        <v>66.666666666666671</v>
      </c>
      <c r="L78" s="54">
        <v>38</v>
      </c>
      <c r="M78" s="54">
        <v>-2</v>
      </c>
      <c r="N78" s="56">
        <v>-5</v>
      </c>
      <c r="O78" s="54">
        <v>20</v>
      </c>
      <c r="P78" s="56">
        <v>111.11111111111111</v>
      </c>
      <c r="Q78" s="131"/>
      <c r="R78" s="26"/>
      <c r="S78" s="26"/>
    </row>
    <row r="79" spans="1:19" s="130" customFormat="1" ht="12.75" customHeight="1">
      <c r="A79" s="65" t="s">
        <v>131</v>
      </c>
      <c r="B79" s="50">
        <v>107</v>
      </c>
      <c r="C79" s="50">
        <v>1</v>
      </c>
      <c r="D79" s="52">
        <v>0.94339622641509435</v>
      </c>
      <c r="E79" s="50">
        <v>87</v>
      </c>
      <c r="F79" s="52">
        <v>435</v>
      </c>
      <c r="G79" s="50">
        <v>37</v>
      </c>
      <c r="H79" s="50">
        <v>12</v>
      </c>
      <c r="I79" s="52">
        <v>48</v>
      </c>
      <c r="J79" s="50">
        <v>34</v>
      </c>
      <c r="K79" s="52">
        <v>1133.3333333333333</v>
      </c>
      <c r="L79" s="50">
        <v>70</v>
      </c>
      <c r="M79" s="50">
        <v>-11</v>
      </c>
      <c r="N79" s="52">
        <v>-13.580246913580247</v>
      </c>
      <c r="O79" s="50">
        <v>53</v>
      </c>
      <c r="P79" s="52">
        <v>311.76470588235293</v>
      </c>
      <c r="Q79" s="131"/>
      <c r="R79" s="26"/>
      <c r="S79" s="26"/>
    </row>
    <row r="80" spans="1:19" s="130" customFormat="1" ht="58.5" customHeight="1">
      <c r="A80" s="127" t="s">
        <v>177</v>
      </c>
      <c r="B80" s="128">
        <v>3722</v>
      </c>
      <c r="C80" s="128">
        <v>1125</v>
      </c>
      <c r="D80" s="129">
        <v>43.319214478244128</v>
      </c>
      <c r="E80" s="128">
        <v>425</v>
      </c>
      <c r="F80" s="129">
        <v>12.89050652107977</v>
      </c>
      <c r="G80" s="128">
        <v>612</v>
      </c>
      <c r="H80" s="128">
        <v>212</v>
      </c>
      <c r="I80" s="129">
        <v>53</v>
      </c>
      <c r="J80" s="128">
        <v>90</v>
      </c>
      <c r="K80" s="129">
        <v>17.241379310344829</v>
      </c>
      <c r="L80" s="128">
        <v>3110</v>
      </c>
      <c r="M80" s="128">
        <v>913</v>
      </c>
      <c r="N80" s="129">
        <v>41.556668183887119</v>
      </c>
      <c r="O80" s="128">
        <v>335</v>
      </c>
      <c r="P80" s="129">
        <v>12.072072072072071</v>
      </c>
      <c r="R80" s="26"/>
    </row>
    <row r="81" spans="1:19" s="26" customFormat="1" ht="12.75" customHeight="1">
      <c r="A81" s="53" t="s">
        <v>124</v>
      </c>
      <c r="B81" s="54">
        <v>343</v>
      </c>
      <c r="C81" s="54">
        <v>56</v>
      </c>
      <c r="D81" s="56">
        <v>19.512195121951219</v>
      </c>
      <c r="E81" s="54">
        <v>-2</v>
      </c>
      <c r="F81" s="56">
        <v>-0.57971014492753625</v>
      </c>
      <c r="G81" s="54">
        <v>97</v>
      </c>
      <c r="H81" s="54">
        <v>31</v>
      </c>
      <c r="I81" s="56">
        <v>46.969696969696969</v>
      </c>
      <c r="J81" s="54">
        <v>17</v>
      </c>
      <c r="K81" s="56">
        <v>21.25</v>
      </c>
      <c r="L81" s="54">
        <v>246</v>
      </c>
      <c r="M81" s="54">
        <v>25</v>
      </c>
      <c r="N81" s="56">
        <v>11.312217194570136</v>
      </c>
      <c r="O81" s="54">
        <v>-19</v>
      </c>
      <c r="P81" s="56">
        <v>-7.1698113207547172</v>
      </c>
    </row>
    <row r="82" spans="1:19" s="130" customFormat="1" ht="12.75" customHeight="1">
      <c r="A82" s="65" t="s">
        <v>125</v>
      </c>
      <c r="B82" s="50">
        <v>334</v>
      </c>
      <c r="C82" s="50">
        <v>22</v>
      </c>
      <c r="D82" s="52">
        <v>7.0512820512820511</v>
      </c>
      <c r="E82" s="50">
        <v>114</v>
      </c>
      <c r="F82" s="52">
        <v>51.81818181818182</v>
      </c>
      <c r="G82" s="50">
        <v>98</v>
      </c>
      <c r="H82" s="50">
        <v>26</v>
      </c>
      <c r="I82" s="52">
        <v>36.111111111111114</v>
      </c>
      <c r="J82" s="50">
        <v>48</v>
      </c>
      <c r="K82" s="52">
        <v>96</v>
      </c>
      <c r="L82" s="50">
        <v>236</v>
      </c>
      <c r="M82" s="50">
        <v>-4</v>
      </c>
      <c r="N82" s="52">
        <v>-1.6666666666666667</v>
      </c>
      <c r="O82" s="50">
        <v>66</v>
      </c>
      <c r="P82" s="52">
        <v>38.823529411764703</v>
      </c>
      <c r="Q82" s="131"/>
      <c r="R82" s="26"/>
      <c r="S82" s="26"/>
    </row>
    <row r="83" spans="1:19" s="130" customFormat="1" ht="12.75" customHeight="1">
      <c r="A83" s="53" t="s">
        <v>126</v>
      </c>
      <c r="B83" s="54">
        <v>136</v>
      </c>
      <c r="C83" s="54">
        <v>8</v>
      </c>
      <c r="D83" s="56">
        <v>6.25</v>
      </c>
      <c r="E83" s="54">
        <v>-2</v>
      </c>
      <c r="F83" s="56">
        <v>-1.4492753623188406</v>
      </c>
      <c r="G83" s="54">
        <v>27</v>
      </c>
      <c r="H83" s="54">
        <v>1</v>
      </c>
      <c r="I83" s="56">
        <v>3.8461538461538463</v>
      </c>
      <c r="J83" s="54">
        <v>-5</v>
      </c>
      <c r="K83" s="56">
        <v>-15.625</v>
      </c>
      <c r="L83" s="54">
        <v>109</v>
      </c>
      <c r="M83" s="54">
        <v>7</v>
      </c>
      <c r="N83" s="56">
        <v>6.8627450980392153</v>
      </c>
      <c r="O83" s="54">
        <v>3</v>
      </c>
      <c r="P83" s="56">
        <v>2.8301886792452828</v>
      </c>
      <c r="Q83" s="131"/>
      <c r="R83" s="26"/>
      <c r="S83" s="26"/>
    </row>
    <row r="84" spans="1:19" s="130" customFormat="1" ht="12.75" customHeight="1">
      <c r="A84" s="65" t="s">
        <v>127</v>
      </c>
      <c r="B84" s="50">
        <v>260</v>
      </c>
      <c r="C84" s="50">
        <v>50</v>
      </c>
      <c r="D84" s="52">
        <v>23.80952380952381</v>
      </c>
      <c r="E84" s="50">
        <v>6</v>
      </c>
      <c r="F84" s="52">
        <v>2.3622047244094486</v>
      </c>
      <c r="G84" s="50">
        <v>57</v>
      </c>
      <c r="H84" s="50">
        <v>13</v>
      </c>
      <c r="I84" s="52">
        <v>29.545454545454547</v>
      </c>
      <c r="J84" s="50">
        <v>13</v>
      </c>
      <c r="K84" s="52">
        <v>29.545454545454547</v>
      </c>
      <c r="L84" s="50">
        <v>203</v>
      </c>
      <c r="M84" s="50">
        <v>37</v>
      </c>
      <c r="N84" s="52">
        <v>22.289156626506024</v>
      </c>
      <c r="O84" s="50">
        <v>-7</v>
      </c>
      <c r="P84" s="52">
        <v>-3.3333333333333335</v>
      </c>
      <c r="Q84" s="131"/>
      <c r="R84" s="26"/>
      <c r="S84" s="26"/>
    </row>
    <row r="85" spans="1:19" s="130" customFormat="1" ht="12.75" customHeight="1">
      <c r="A85" s="53" t="s">
        <v>128</v>
      </c>
      <c r="B85" s="54">
        <v>532</v>
      </c>
      <c r="C85" s="54">
        <v>229</v>
      </c>
      <c r="D85" s="56">
        <v>75.577557755775572</v>
      </c>
      <c r="E85" s="54">
        <v>-46</v>
      </c>
      <c r="F85" s="56">
        <v>-7.9584775086505193</v>
      </c>
      <c r="G85" s="54">
        <v>121</v>
      </c>
      <c r="H85" s="54">
        <v>44</v>
      </c>
      <c r="I85" s="56">
        <v>57.142857142857146</v>
      </c>
      <c r="J85" s="54">
        <v>-16</v>
      </c>
      <c r="K85" s="56">
        <v>-11.678832116788321</v>
      </c>
      <c r="L85" s="54">
        <v>411</v>
      </c>
      <c r="M85" s="54">
        <v>185</v>
      </c>
      <c r="N85" s="56">
        <v>81.858407079646014</v>
      </c>
      <c r="O85" s="54">
        <v>-30</v>
      </c>
      <c r="P85" s="56">
        <v>-6.8027210884353737</v>
      </c>
      <c r="Q85" s="131"/>
      <c r="R85" s="26"/>
      <c r="S85" s="26"/>
    </row>
    <row r="86" spans="1:19" s="130" customFormat="1" ht="12.75" customHeight="1">
      <c r="A86" s="65" t="s">
        <v>129</v>
      </c>
      <c r="B86" s="50">
        <v>979</v>
      </c>
      <c r="C86" s="50">
        <v>350</v>
      </c>
      <c r="D86" s="52">
        <v>55.643879173290941</v>
      </c>
      <c r="E86" s="50">
        <v>32</v>
      </c>
      <c r="F86" s="52">
        <v>3.3790918690601899</v>
      </c>
      <c r="G86" s="50">
        <v>106</v>
      </c>
      <c r="H86" s="50">
        <v>43</v>
      </c>
      <c r="I86" s="52">
        <v>68.253968253968253</v>
      </c>
      <c r="J86" s="50">
        <v>10</v>
      </c>
      <c r="K86" s="52">
        <v>10.416666666666666</v>
      </c>
      <c r="L86" s="50">
        <v>873</v>
      </c>
      <c r="M86" s="50">
        <v>307</v>
      </c>
      <c r="N86" s="52">
        <v>54.240282685512369</v>
      </c>
      <c r="O86" s="50">
        <v>22</v>
      </c>
      <c r="P86" s="52">
        <v>2.5851938895417157</v>
      </c>
      <c r="Q86" s="131"/>
      <c r="R86" s="26"/>
      <c r="S86" s="26"/>
    </row>
    <row r="87" spans="1:19" s="130" customFormat="1" ht="12.75" customHeight="1">
      <c r="A87" s="53" t="s">
        <v>130</v>
      </c>
      <c r="B87" s="54">
        <v>809</v>
      </c>
      <c r="C87" s="54">
        <v>252</v>
      </c>
      <c r="D87" s="56">
        <v>45.24236983842011</v>
      </c>
      <c r="E87" s="54">
        <v>127</v>
      </c>
      <c r="F87" s="56">
        <v>18.621700879765395</v>
      </c>
      <c r="G87" s="54">
        <v>76</v>
      </c>
      <c r="H87" s="54">
        <v>31</v>
      </c>
      <c r="I87" s="56">
        <v>68.888888888888886</v>
      </c>
      <c r="J87" s="54">
        <v>4</v>
      </c>
      <c r="K87" s="56">
        <v>5.5555555555555554</v>
      </c>
      <c r="L87" s="54">
        <v>733</v>
      </c>
      <c r="M87" s="54">
        <v>221</v>
      </c>
      <c r="N87" s="56">
        <v>43.1640625</v>
      </c>
      <c r="O87" s="54">
        <v>123</v>
      </c>
      <c r="P87" s="56">
        <v>20.16393442622951</v>
      </c>
      <c r="Q87" s="131"/>
      <c r="R87" s="26"/>
      <c r="S87" s="26"/>
    </row>
    <row r="88" spans="1:19" s="130" customFormat="1" ht="12.75" customHeight="1">
      <c r="A88" s="65" t="s">
        <v>131</v>
      </c>
      <c r="B88" s="50">
        <v>329</v>
      </c>
      <c r="C88" s="50">
        <v>158</v>
      </c>
      <c r="D88" s="52">
        <v>92.397660818713447</v>
      </c>
      <c r="E88" s="50">
        <v>196</v>
      </c>
      <c r="F88" s="52">
        <v>147.36842105263159</v>
      </c>
      <c r="G88" s="50">
        <v>30</v>
      </c>
      <c r="H88" s="50">
        <v>23</v>
      </c>
      <c r="I88" s="52">
        <v>328.57142857142856</v>
      </c>
      <c r="J88" s="50">
        <v>19</v>
      </c>
      <c r="K88" s="52">
        <v>172.72727272727272</v>
      </c>
      <c r="L88" s="50">
        <v>299</v>
      </c>
      <c r="M88" s="50">
        <v>135</v>
      </c>
      <c r="N88" s="52">
        <v>82.317073170731703</v>
      </c>
      <c r="O88" s="50">
        <v>177</v>
      </c>
      <c r="P88" s="52">
        <v>145.08196721311475</v>
      </c>
      <c r="Q88" s="131"/>
      <c r="R88" s="26"/>
      <c r="S88" s="26"/>
    </row>
    <row r="89" spans="1:19" s="130" customFormat="1" ht="44.25" customHeight="1">
      <c r="A89" s="127" t="s">
        <v>178</v>
      </c>
      <c r="B89" s="128">
        <v>3608</v>
      </c>
      <c r="C89" s="128">
        <v>610</v>
      </c>
      <c r="D89" s="129">
        <v>20.346897931954636</v>
      </c>
      <c r="E89" s="128">
        <v>-200</v>
      </c>
      <c r="F89" s="129">
        <v>-5.2521008403361344</v>
      </c>
      <c r="G89" s="128">
        <v>560</v>
      </c>
      <c r="H89" s="128">
        <v>80</v>
      </c>
      <c r="I89" s="129">
        <v>16.666666666666668</v>
      </c>
      <c r="J89" s="128">
        <v>-125</v>
      </c>
      <c r="K89" s="129">
        <v>-18.248175182481752</v>
      </c>
      <c r="L89" s="128">
        <v>3048</v>
      </c>
      <c r="M89" s="128">
        <v>530</v>
      </c>
      <c r="N89" s="129">
        <v>21.048451151707706</v>
      </c>
      <c r="O89" s="128">
        <v>-75</v>
      </c>
      <c r="P89" s="129">
        <v>-2.4015369836695486</v>
      </c>
      <c r="R89" s="26"/>
    </row>
    <row r="90" spans="1:19" s="26" customFormat="1" ht="12.75" customHeight="1">
      <c r="A90" s="53" t="s">
        <v>124</v>
      </c>
      <c r="B90" s="54">
        <v>393</v>
      </c>
      <c r="C90" s="54">
        <v>-58</v>
      </c>
      <c r="D90" s="56">
        <v>-12.86031042128603</v>
      </c>
      <c r="E90" s="54">
        <v>-12</v>
      </c>
      <c r="F90" s="56">
        <v>-2.9629629629629628</v>
      </c>
      <c r="G90" s="54">
        <v>70</v>
      </c>
      <c r="H90" s="54">
        <v>-37</v>
      </c>
      <c r="I90" s="56">
        <v>-34.579439252336449</v>
      </c>
      <c r="J90" s="54">
        <v>-5</v>
      </c>
      <c r="K90" s="56">
        <v>-6.666666666666667</v>
      </c>
      <c r="L90" s="54">
        <v>323</v>
      </c>
      <c r="M90" s="54">
        <v>-21</v>
      </c>
      <c r="N90" s="56">
        <v>-6.1046511627906979</v>
      </c>
      <c r="O90" s="54">
        <v>-7</v>
      </c>
      <c r="P90" s="56">
        <v>-2.1212121212121211</v>
      </c>
    </row>
    <row r="91" spans="1:19" s="130" customFormat="1" ht="12.75" customHeight="1">
      <c r="A91" s="65" t="s">
        <v>125</v>
      </c>
      <c r="B91" s="50">
        <v>498</v>
      </c>
      <c r="C91" s="50">
        <v>32</v>
      </c>
      <c r="D91" s="52">
        <v>6.866952789699571</v>
      </c>
      <c r="E91" s="50">
        <v>69</v>
      </c>
      <c r="F91" s="52">
        <v>16.083916083916083</v>
      </c>
      <c r="G91" s="50">
        <v>62</v>
      </c>
      <c r="H91" s="50">
        <v>4</v>
      </c>
      <c r="I91" s="52">
        <v>6.8965517241379306</v>
      </c>
      <c r="J91" s="50">
        <v>-21</v>
      </c>
      <c r="K91" s="52">
        <v>-25.301204819277107</v>
      </c>
      <c r="L91" s="50">
        <v>436</v>
      </c>
      <c r="M91" s="50">
        <v>28</v>
      </c>
      <c r="N91" s="52">
        <v>6.8627450980392153</v>
      </c>
      <c r="O91" s="50">
        <v>90</v>
      </c>
      <c r="P91" s="52">
        <v>26.01156069364162</v>
      </c>
      <c r="Q91" s="131"/>
      <c r="R91" s="26"/>
      <c r="S91" s="26"/>
    </row>
    <row r="92" spans="1:19" s="130" customFormat="1" ht="12.75" customHeight="1">
      <c r="A92" s="53" t="s">
        <v>126</v>
      </c>
      <c r="B92" s="54">
        <v>297</v>
      </c>
      <c r="C92" s="54">
        <v>-30</v>
      </c>
      <c r="D92" s="56">
        <v>-9.1743119266055047</v>
      </c>
      <c r="E92" s="54">
        <v>-35</v>
      </c>
      <c r="F92" s="56">
        <v>-10.542168674698795</v>
      </c>
      <c r="G92" s="54">
        <v>42</v>
      </c>
      <c r="H92" s="54">
        <v>-21</v>
      </c>
      <c r="I92" s="56">
        <v>-33.333333333333336</v>
      </c>
      <c r="J92" s="54">
        <v>-13</v>
      </c>
      <c r="K92" s="56">
        <v>-23.636363636363637</v>
      </c>
      <c r="L92" s="54">
        <v>255</v>
      </c>
      <c r="M92" s="54">
        <v>-9</v>
      </c>
      <c r="N92" s="56">
        <v>-3.4090909090909092</v>
      </c>
      <c r="O92" s="54">
        <v>-22</v>
      </c>
      <c r="P92" s="56">
        <v>-7.9422382671480145</v>
      </c>
      <c r="Q92" s="131"/>
      <c r="R92" s="26"/>
      <c r="S92" s="26"/>
    </row>
    <row r="93" spans="1:19" s="130" customFormat="1" ht="12.75" customHeight="1">
      <c r="A93" s="65" t="s">
        <v>127</v>
      </c>
      <c r="B93" s="50">
        <v>502</v>
      </c>
      <c r="C93" s="50">
        <v>143</v>
      </c>
      <c r="D93" s="52">
        <v>39.832869080779943</v>
      </c>
      <c r="E93" s="50">
        <v>105</v>
      </c>
      <c r="F93" s="52">
        <v>26.448362720403022</v>
      </c>
      <c r="G93" s="50">
        <v>79</v>
      </c>
      <c r="H93" s="50">
        <v>28</v>
      </c>
      <c r="I93" s="52">
        <v>54.901960784313722</v>
      </c>
      <c r="J93" s="50">
        <v>18</v>
      </c>
      <c r="K93" s="52">
        <v>29.508196721311474</v>
      </c>
      <c r="L93" s="50">
        <v>423</v>
      </c>
      <c r="M93" s="50">
        <v>115</v>
      </c>
      <c r="N93" s="52">
        <v>37.337662337662337</v>
      </c>
      <c r="O93" s="50">
        <v>87</v>
      </c>
      <c r="P93" s="52">
        <v>25.892857142857142</v>
      </c>
      <c r="Q93" s="131"/>
      <c r="R93" s="26"/>
      <c r="S93" s="26"/>
    </row>
    <row r="94" spans="1:19" s="130" customFormat="1" ht="12.75" customHeight="1">
      <c r="A94" s="53" t="s">
        <v>128</v>
      </c>
      <c r="B94" s="54">
        <v>564</v>
      </c>
      <c r="C94" s="54">
        <v>167</v>
      </c>
      <c r="D94" s="56">
        <v>42.065491183879097</v>
      </c>
      <c r="E94" s="54">
        <v>-166</v>
      </c>
      <c r="F94" s="56">
        <v>-22.739726027397261</v>
      </c>
      <c r="G94" s="54">
        <v>89</v>
      </c>
      <c r="H94" s="54">
        <v>27</v>
      </c>
      <c r="I94" s="56">
        <v>43.548387096774192</v>
      </c>
      <c r="J94" s="54">
        <v>-87</v>
      </c>
      <c r="K94" s="56">
        <v>-49.43181818181818</v>
      </c>
      <c r="L94" s="54">
        <v>475</v>
      </c>
      <c r="M94" s="54">
        <v>140</v>
      </c>
      <c r="N94" s="56">
        <v>41.791044776119406</v>
      </c>
      <c r="O94" s="54">
        <v>-79</v>
      </c>
      <c r="P94" s="56">
        <v>-14.259927797833935</v>
      </c>
      <c r="Q94" s="131"/>
      <c r="R94" s="26"/>
      <c r="S94" s="26"/>
    </row>
    <row r="95" spans="1:19" s="130" customFormat="1" ht="12.75" customHeight="1">
      <c r="A95" s="65" t="s">
        <v>129</v>
      </c>
      <c r="B95" s="50">
        <v>644</v>
      </c>
      <c r="C95" s="50">
        <v>216</v>
      </c>
      <c r="D95" s="52">
        <v>50.467289719626166</v>
      </c>
      <c r="E95" s="50">
        <v>-37</v>
      </c>
      <c r="F95" s="52">
        <v>-5.4331864904552125</v>
      </c>
      <c r="G95" s="50">
        <v>100</v>
      </c>
      <c r="H95" s="50">
        <v>32</v>
      </c>
      <c r="I95" s="52">
        <v>47.058823529411768</v>
      </c>
      <c r="J95" s="50">
        <v>-25</v>
      </c>
      <c r="K95" s="52">
        <v>-20</v>
      </c>
      <c r="L95" s="50">
        <v>544</v>
      </c>
      <c r="M95" s="50">
        <v>184</v>
      </c>
      <c r="N95" s="52">
        <v>51.111111111111114</v>
      </c>
      <c r="O95" s="50">
        <v>-12</v>
      </c>
      <c r="P95" s="52">
        <v>-2.1582733812949639</v>
      </c>
      <c r="Q95" s="131"/>
      <c r="R95" s="26"/>
      <c r="S95" s="26"/>
    </row>
    <row r="96" spans="1:19" s="130" customFormat="1" ht="12.75" customHeight="1">
      <c r="A96" s="53" t="s">
        <v>130</v>
      </c>
      <c r="B96" s="54">
        <v>630</v>
      </c>
      <c r="C96" s="54">
        <v>133</v>
      </c>
      <c r="D96" s="56">
        <v>26.760563380281692</v>
      </c>
      <c r="E96" s="54">
        <v>-111</v>
      </c>
      <c r="F96" s="56">
        <v>-14.979757085020243</v>
      </c>
      <c r="G96" s="54">
        <v>106</v>
      </c>
      <c r="H96" s="54">
        <v>42</v>
      </c>
      <c r="I96" s="56">
        <v>65.625</v>
      </c>
      <c r="J96" s="54">
        <v>9</v>
      </c>
      <c r="K96" s="56">
        <v>9.2783505154639183</v>
      </c>
      <c r="L96" s="54">
        <v>524</v>
      </c>
      <c r="M96" s="54">
        <v>91</v>
      </c>
      <c r="N96" s="56">
        <v>21.016166281755197</v>
      </c>
      <c r="O96" s="54">
        <v>-120</v>
      </c>
      <c r="P96" s="56">
        <v>-18.633540372670808</v>
      </c>
      <c r="Q96" s="131"/>
      <c r="R96" s="26"/>
      <c r="S96" s="26"/>
    </row>
    <row r="97" spans="1:19" s="130" customFormat="1" ht="12.75" customHeight="1">
      <c r="A97" s="65" t="s">
        <v>131</v>
      </c>
      <c r="B97" s="50">
        <v>80</v>
      </c>
      <c r="C97" s="50">
        <v>7</v>
      </c>
      <c r="D97" s="52">
        <v>9.5890410958904102</v>
      </c>
      <c r="E97" s="50">
        <v>-13</v>
      </c>
      <c r="F97" s="52">
        <v>-13.978494623655914</v>
      </c>
      <c r="G97" s="50">
        <v>12</v>
      </c>
      <c r="H97" s="50">
        <v>5</v>
      </c>
      <c r="I97" s="52">
        <v>71.428571428571431</v>
      </c>
      <c r="J97" s="50">
        <v>-1</v>
      </c>
      <c r="K97" s="52">
        <v>-7.6923076923076925</v>
      </c>
      <c r="L97" s="50">
        <v>68</v>
      </c>
      <c r="M97" s="50">
        <v>2</v>
      </c>
      <c r="N97" s="52">
        <v>3.0303030303030303</v>
      </c>
      <c r="O97" s="50">
        <v>-12</v>
      </c>
      <c r="P97" s="52">
        <v>-15</v>
      </c>
      <c r="Q97" s="131"/>
      <c r="R97" s="26"/>
      <c r="S97" s="26"/>
    </row>
    <row r="98" spans="1:19" s="130" customFormat="1" ht="39.75" customHeight="1">
      <c r="A98" s="127" t="s">
        <v>179</v>
      </c>
      <c r="B98" s="128">
        <v>25350</v>
      </c>
      <c r="C98" s="128">
        <v>6158</v>
      </c>
      <c r="D98" s="129">
        <v>32.086285952480203</v>
      </c>
      <c r="E98" s="128">
        <v>3341</v>
      </c>
      <c r="F98" s="129">
        <v>15.180153573538098</v>
      </c>
      <c r="G98" s="128">
        <v>12493</v>
      </c>
      <c r="H98" s="128">
        <v>2549</v>
      </c>
      <c r="I98" s="129">
        <v>25.633547868061143</v>
      </c>
      <c r="J98" s="128">
        <v>1399</v>
      </c>
      <c r="K98" s="129">
        <v>12.610420046872184</v>
      </c>
      <c r="L98" s="128">
        <v>12857</v>
      </c>
      <c r="M98" s="128">
        <v>3609</v>
      </c>
      <c r="N98" s="129">
        <v>39.024653979238757</v>
      </c>
      <c r="O98" s="128">
        <v>1942</v>
      </c>
      <c r="P98" s="129">
        <v>17.792029317453046</v>
      </c>
      <c r="R98" s="26"/>
    </row>
    <row r="99" spans="1:19" s="26" customFormat="1" ht="12.75" customHeight="1">
      <c r="A99" s="53" t="s">
        <v>124</v>
      </c>
      <c r="B99" s="54">
        <v>3507</v>
      </c>
      <c r="C99" s="54">
        <v>-92</v>
      </c>
      <c r="D99" s="56">
        <v>-2.5562656293414836</v>
      </c>
      <c r="E99" s="54">
        <v>393</v>
      </c>
      <c r="F99" s="56">
        <v>12.620423892100193</v>
      </c>
      <c r="G99" s="54">
        <v>2502</v>
      </c>
      <c r="H99" s="54">
        <v>-196</v>
      </c>
      <c r="I99" s="56">
        <v>-7.2646404744255006</v>
      </c>
      <c r="J99" s="54">
        <v>286</v>
      </c>
      <c r="K99" s="56">
        <v>12.906137184115524</v>
      </c>
      <c r="L99" s="54">
        <v>1005</v>
      </c>
      <c r="M99" s="54">
        <v>104</v>
      </c>
      <c r="N99" s="56">
        <v>11.542730299667037</v>
      </c>
      <c r="O99" s="54">
        <v>107</v>
      </c>
      <c r="P99" s="56">
        <v>11.915367483296214</v>
      </c>
    </row>
    <row r="100" spans="1:19" s="130" customFormat="1" ht="12.75" customHeight="1">
      <c r="A100" s="65" t="s">
        <v>125</v>
      </c>
      <c r="B100" s="50">
        <v>3340</v>
      </c>
      <c r="C100" s="50">
        <v>329</v>
      </c>
      <c r="D100" s="52">
        <v>10.926602457655264</v>
      </c>
      <c r="E100" s="50">
        <v>365</v>
      </c>
      <c r="F100" s="52">
        <v>12.268907563025211</v>
      </c>
      <c r="G100" s="50">
        <v>1325</v>
      </c>
      <c r="H100" s="50">
        <v>32</v>
      </c>
      <c r="I100" s="52">
        <v>2.4748646558391338</v>
      </c>
      <c r="J100" s="50">
        <v>29</v>
      </c>
      <c r="K100" s="52">
        <v>2.2376543209876543</v>
      </c>
      <c r="L100" s="50">
        <v>2015</v>
      </c>
      <c r="M100" s="50">
        <v>297</v>
      </c>
      <c r="N100" s="52">
        <v>17.28754365541327</v>
      </c>
      <c r="O100" s="50">
        <v>336</v>
      </c>
      <c r="P100" s="52">
        <v>20.011911852293032</v>
      </c>
      <c r="Q100" s="131"/>
      <c r="R100" s="26"/>
      <c r="S100" s="26"/>
    </row>
    <row r="101" spans="1:19" s="130" customFormat="1" ht="12.75" customHeight="1">
      <c r="A101" s="53" t="s">
        <v>126</v>
      </c>
      <c r="B101" s="54">
        <v>3013</v>
      </c>
      <c r="C101" s="54">
        <v>624</v>
      </c>
      <c r="D101" s="56">
        <v>26.119715362076182</v>
      </c>
      <c r="E101" s="54">
        <v>368</v>
      </c>
      <c r="F101" s="56">
        <v>13.913043478260869</v>
      </c>
      <c r="G101" s="54">
        <v>1443</v>
      </c>
      <c r="H101" s="54">
        <v>101</v>
      </c>
      <c r="I101" s="56">
        <v>7.526080476900149</v>
      </c>
      <c r="J101" s="54">
        <v>78</v>
      </c>
      <c r="K101" s="56">
        <v>5.7142857142857144</v>
      </c>
      <c r="L101" s="54">
        <v>1570</v>
      </c>
      <c r="M101" s="54">
        <v>523</v>
      </c>
      <c r="N101" s="56">
        <v>49.952244508118433</v>
      </c>
      <c r="O101" s="54">
        <v>290</v>
      </c>
      <c r="P101" s="56">
        <v>22.65625</v>
      </c>
      <c r="Q101" s="131"/>
      <c r="R101" s="26"/>
      <c r="S101" s="26"/>
    </row>
    <row r="102" spans="1:19" s="130" customFormat="1" ht="12.75" customHeight="1">
      <c r="A102" s="65" t="s">
        <v>127</v>
      </c>
      <c r="B102" s="50">
        <v>4535</v>
      </c>
      <c r="C102" s="50">
        <v>1085</v>
      </c>
      <c r="D102" s="52">
        <v>31.44927536231884</v>
      </c>
      <c r="E102" s="50">
        <v>944</v>
      </c>
      <c r="F102" s="52">
        <v>26.28794207741576</v>
      </c>
      <c r="G102" s="50">
        <v>2223</v>
      </c>
      <c r="H102" s="50">
        <v>567</v>
      </c>
      <c r="I102" s="52">
        <v>34.239130434782609</v>
      </c>
      <c r="J102" s="50">
        <v>398</v>
      </c>
      <c r="K102" s="52">
        <v>21.80821917808219</v>
      </c>
      <c r="L102" s="50">
        <v>2312</v>
      </c>
      <c r="M102" s="50">
        <v>518</v>
      </c>
      <c r="N102" s="52">
        <v>28.87402452619844</v>
      </c>
      <c r="O102" s="50">
        <v>546</v>
      </c>
      <c r="P102" s="52">
        <v>30.917327293318234</v>
      </c>
      <c r="Q102" s="131"/>
      <c r="R102" s="26"/>
      <c r="S102" s="26"/>
    </row>
    <row r="103" spans="1:19" s="130" customFormat="1" ht="12.75" customHeight="1">
      <c r="A103" s="53" t="s">
        <v>128</v>
      </c>
      <c r="B103" s="54">
        <v>4509</v>
      </c>
      <c r="C103" s="54">
        <v>1579</v>
      </c>
      <c r="D103" s="56">
        <v>53.890784982935152</v>
      </c>
      <c r="E103" s="54">
        <v>628</v>
      </c>
      <c r="F103" s="56">
        <v>16.181396547281629</v>
      </c>
      <c r="G103" s="54">
        <v>2029</v>
      </c>
      <c r="H103" s="54">
        <v>720</v>
      </c>
      <c r="I103" s="56">
        <v>55.003819709702064</v>
      </c>
      <c r="J103" s="54">
        <v>222</v>
      </c>
      <c r="K103" s="56">
        <v>12.285556170448256</v>
      </c>
      <c r="L103" s="54">
        <v>2480</v>
      </c>
      <c r="M103" s="54">
        <v>859</v>
      </c>
      <c r="N103" s="56">
        <v>52.991980259099321</v>
      </c>
      <c r="O103" s="54">
        <v>406</v>
      </c>
      <c r="P103" s="56">
        <v>19.575699132111861</v>
      </c>
      <c r="Q103" s="131"/>
      <c r="R103" s="26"/>
      <c r="S103" s="26"/>
    </row>
    <row r="104" spans="1:19" s="130" customFormat="1" ht="12.75" customHeight="1">
      <c r="A104" s="65" t="s">
        <v>129</v>
      </c>
      <c r="B104" s="50">
        <v>2961</v>
      </c>
      <c r="C104" s="50">
        <v>1324</v>
      </c>
      <c r="D104" s="52">
        <v>80.879657910812469</v>
      </c>
      <c r="E104" s="50">
        <v>178</v>
      </c>
      <c r="F104" s="52">
        <v>6.3959755659360402</v>
      </c>
      <c r="G104" s="50">
        <v>1383</v>
      </c>
      <c r="H104" s="50">
        <v>667</v>
      </c>
      <c r="I104" s="52">
        <v>93.156424581005581</v>
      </c>
      <c r="J104" s="50">
        <v>165</v>
      </c>
      <c r="K104" s="52">
        <v>13.546798029556649</v>
      </c>
      <c r="L104" s="50">
        <v>1578</v>
      </c>
      <c r="M104" s="50">
        <v>657</v>
      </c>
      <c r="N104" s="52">
        <v>71.335504885993487</v>
      </c>
      <c r="O104" s="50">
        <v>13</v>
      </c>
      <c r="P104" s="52">
        <v>0.83067092651757191</v>
      </c>
      <c r="Q104" s="131"/>
      <c r="R104" s="26"/>
      <c r="S104" s="26"/>
    </row>
    <row r="105" spans="1:19" s="130" customFormat="1" ht="12.75" customHeight="1">
      <c r="A105" s="53" t="s">
        <v>130</v>
      </c>
      <c r="B105" s="54">
        <v>2989</v>
      </c>
      <c r="C105" s="54">
        <v>1263</v>
      </c>
      <c r="D105" s="56">
        <v>73.174971031286205</v>
      </c>
      <c r="E105" s="54">
        <v>398</v>
      </c>
      <c r="F105" s="56">
        <v>15.360864531069085</v>
      </c>
      <c r="G105" s="54">
        <v>1383</v>
      </c>
      <c r="H105" s="54">
        <v>664</v>
      </c>
      <c r="I105" s="56">
        <v>92.350486787204446</v>
      </c>
      <c r="J105" s="54">
        <v>207</v>
      </c>
      <c r="K105" s="56">
        <v>17.602040816326532</v>
      </c>
      <c r="L105" s="54">
        <v>1606</v>
      </c>
      <c r="M105" s="54">
        <v>599</v>
      </c>
      <c r="N105" s="56">
        <v>59.48361469712016</v>
      </c>
      <c r="O105" s="54">
        <v>191</v>
      </c>
      <c r="P105" s="56">
        <v>13.498233215547703</v>
      </c>
      <c r="Q105" s="131"/>
      <c r="R105" s="26"/>
      <c r="S105" s="26"/>
    </row>
    <row r="106" spans="1:19" s="130" customFormat="1" ht="12.75" customHeight="1">
      <c r="A106" s="65" t="s">
        <v>131</v>
      </c>
      <c r="B106" s="50">
        <v>496</v>
      </c>
      <c r="C106" s="50">
        <v>46</v>
      </c>
      <c r="D106" s="52">
        <v>10.222222222222221</v>
      </c>
      <c r="E106" s="50">
        <v>67</v>
      </c>
      <c r="F106" s="52">
        <v>15.617715617715618</v>
      </c>
      <c r="G106" s="50">
        <v>205</v>
      </c>
      <c r="H106" s="50">
        <v>-6</v>
      </c>
      <c r="I106" s="52">
        <v>-2.8436018957345972</v>
      </c>
      <c r="J106" s="50">
        <v>14</v>
      </c>
      <c r="K106" s="52">
        <v>7.329842931937173</v>
      </c>
      <c r="L106" s="50">
        <v>291</v>
      </c>
      <c r="M106" s="50">
        <v>52</v>
      </c>
      <c r="N106" s="52">
        <v>21.757322175732217</v>
      </c>
      <c r="O106" s="50">
        <v>53</v>
      </c>
      <c r="P106" s="52">
        <v>22.268907563025209</v>
      </c>
      <c r="Q106" s="131"/>
      <c r="R106" s="26"/>
      <c r="S106" s="26"/>
    </row>
    <row r="108" spans="1:19" s="114" customFormat="1" ht="12.75">
      <c r="A108" s="104" t="s">
        <v>139</v>
      </c>
      <c r="B108" s="104"/>
      <c r="C108" s="104"/>
      <c r="D108" s="104"/>
      <c r="E108" s="104"/>
      <c r="F108" s="104"/>
      <c r="G108" s="104"/>
      <c r="H108" s="104"/>
      <c r="I108" s="104"/>
      <c r="J108" s="104"/>
      <c r="K108" s="104"/>
      <c r="L108" s="104"/>
      <c r="M108" s="104"/>
      <c r="N108" s="104"/>
      <c r="O108" s="104"/>
      <c r="P108" s="104"/>
    </row>
    <row r="109" spans="1:19" s="114" customFormat="1" ht="14.25" customHeight="1">
      <c r="A109" s="104"/>
      <c r="B109" s="104"/>
      <c r="C109" s="106"/>
      <c r="D109" s="107"/>
      <c r="E109" s="115"/>
      <c r="F109" s="107"/>
      <c r="G109" s="104"/>
      <c r="H109" s="106"/>
      <c r="I109" s="107"/>
      <c r="J109" s="115"/>
      <c r="K109" s="107"/>
      <c r="L109" s="104"/>
      <c r="M109" s="106"/>
      <c r="N109" s="107"/>
      <c r="O109" s="115"/>
      <c r="P109" s="107"/>
    </row>
    <row r="110" spans="1:19">
      <c r="E110" s="106" t="s">
        <v>63</v>
      </c>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3113593B-60EB-4DA8-A8CE-ED538766A24E}"/>
  </hyperlinks>
  <pageMargins left="0.51181102362204722" right="0.51181102362204722" top="0.74803149606299213" bottom="0.74803149606299213" header="0.31496062992125984" footer="0.31496062992125984"/>
  <pageSetup paperSize="9" scale="82" fitToHeight="0" orientation="portrait" r:id="rId1"/>
  <rowBreaks count="1" manualBreakCount="1">
    <brk id="97"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3697B-7AE3-4072-84C3-DC1B1AA34287}">
  <sheetPr codeName="Hoja40"/>
  <dimension ref="A1:P43"/>
  <sheetViews>
    <sheetView workbookViewId="0"/>
  </sheetViews>
  <sheetFormatPr baseColWidth="10" defaultColWidth="9.140625" defaultRowHeight="15"/>
  <cols>
    <col min="1" max="1" width="20.5703125" style="105" customWidth="1"/>
    <col min="2" max="2" width="6.85546875" style="105" customWidth="1"/>
    <col min="3" max="3" width="6.140625" style="105" customWidth="1"/>
    <col min="4" max="4" width="4.85546875" style="105" customWidth="1"/>
    <col min="5" max="5" width="7.140625" style="105" bestFit="1" customWidth="1"/>
    <col min="6" max="6" width="4.7109375" style="105" customWidth="1"/>
    <col min="7" max="7" width="6.85546875" style="105" customWidth="1"/>
    <col min="8" max="8" width="6.28515625" style="105" bestFit="1" customWidth="1"/>
    <col min="9" max="9" width="4.7109375" style="105" customWidth="1"/>
    <col min="10" max="10" width="6.28515625" style="105" bestFit="1" customWidth="1"/>
    <col min="11" max="11" width="5" style="105" customWidth="1"/>
    <col min="12" max="12" width="6.5703125" style="105" customWidth="1"/>
    <col min="13" max="13" width="6" style="105" customWidth="1"/>
    <col min="14" max="14" width="5.140625" style="105" customWidth="1"/>
    <col min="15" max="15" width="6.28515625" style="105" bestFit="1" customWidth="1"/>
    <col min="16" max="16" width="4.71093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7.25" customHeight="1">
      <c r="A5" s="273" t="s">
        <v>40</v>
      </c>
      <c r="B5" s="273"/>
      <c r="C5" s="273"/>
      <c r="D5" s="273"/>
      <c r="E5" s="273"/>
      <c r="F5" s="273"/>
      <c r="G5" s="273"/>
      <c r="H5" s="273"/>
      <c r="I5" s="273"/>
      <c r="J5" s="273"/>
      <c r="K5" s="273"/>
      <c r="L5" s="1"/>
      <c r="M5" s="1"/>
      <c r="N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192467</v>
      </c>
      <c r="C11" s="62">
        <v>38802</v>
      </c>
      <c r="D11" s="64">
        <v>25.251033091465199</v>
      </c>
      <c r="E11" s="62">
        <v>21293</v>
      </c>
      <c r="F11" s="64">
        <v>12.439389159568625</v>
      </c>
      <c r="G11" s="62">
        <v>91942</v>
      </c>
      <c r="H11" s="62">
        <v>16988</v>
      </c>
      <c r="I11" s="64">
        <v>22.664567601462231</v>
      </c>
      <c r="J11" s="62">
        <v>10805</v>
      </c>
      <c r="K11" s="64">
        <v>13.316982387813205</v>
      </c>
      <c r="L11" s="62">
        <v>100525</v>
      </c>
      <c r="M11" s="62">
        <v>21814</v>
      </c>
      <c r="N11" s="64">
        <v>27.714042509941432</v>
      </c>
      <c r="O11" s="62">
        <v>10488</v>
      </c>
      <c r="P11" s="64">
        <v>11.648544487266346</v>
      </c>
    </row>
    <row r="12" spans="1:16" s="26" customFormat="1" ht="22.5" customHeight="1">
      <c r="A12" s="53" t="s">
        <v>180</v>
      </c>
      <c r="B12" s="54">
        <v>59874</v>
      </c>
      <c r="C12" s="54">
        <v>12717</v>
      </c>
      <c r="D12" s="56">
        <v>26.9673643361537</v>
      </c>
      <c r="E12" s="54">
        <v>6659</v>
      </c>
      <c r="F12" s="56">
        <v>12.513389082025745</v>
      </c>
      <c r="G12" s="54">
        <v>25997</v>
      </c>
      <c r="H12" s="54">
        <v>5070</v>
      </c>
      <c r="I12" s="56">
        <v>24.227075070483107</v>
      </c>
      <c r="J12" s="54">
        <v>2840</v>
      </c>
      <c r="K12" s="56">
        <v>12.264110204257891</v>
      </c>
      <c r="L12" s="54">
        <v>33877</v>
      </c>
      <c r="M12" s="54">
        <v>7647</v>
      </c>
      <c r="N12" s="56">
        <v>29.153640869233701</v>
      </c>
      <c r="O12" s="54">
        <v>3819</v>
      </c>
      <c r="P12" s="56">
        <v>12.705436156763591</v>
      </c>
    </row>
    <row r="13" spans="1:16" s="26" customFormat="1" ht="12.75" customHeight="1">
      <c r="A13" s="53" t="s">
        <v>181</v>
      </c>
      <c r="B13" s="54">
        <v>85403</v>
      </c>
      <c r="C13" s="54">
        <v>18874</v>
      </c>
      <c r="D13" s="56">
        <v>28.369583189285876</v>
      </c>
      <c r="E13" s="54">
        <v>7368</v>
      </c>
      <c r="F13" s="56">
        <v>9.4419170884859351</v>
      </c>
      <c r="G13" s="54">
        <v>39993</v>
      </c>
      <c r="H13" s="54">
        <v>8207</v>
      </c>
      <c r="I13" s="56">
        <v>25.819543195117348</v>
      </c>
      <c r="J13" s="54">
        <v>2884</v>
      </c>
      <c r="K13" s="56">
        <v>7.7716995877010966</v>
      </c>
      <c r="L13" s="54">
        <v>45410</v>
      </c>
      <c r="M13" s="54">
        <v>10667</v>
      </c>
      <c r="N13" s="56">
        <v>30.702587571597157</v>
      </c>
      <c r="O13" s="54">
        <v>4484</v>
      </c>
      <c r="P13" s="56">
        <v>10.95636025998143</v>
      </c>
    </row>
    <row r="14" spans="1:16" s="26" customFormat="1" ht="12.75" customHeight="1">
      <c r="A14" s="49" t="s">
        <v>182</v>
      </c>
      <c r="B14" s="50">
        <v>9923</v>
      </c>
      <c r="C14" s="50">
        <v>2321</v>
      </c>
      <c r="D14" s="52">
        <v>30.531439094975006</v>
      </c>
      <c r="E14" s="50">
        <v>-36</v>
      </c>
      <c r="F14" s="52">
        <v>-0.36148207651370617</v>
      </c>
      <c r="G14" s="50">
        <v>5375</v>
      </c>
      <c r="H14" s="50">
        <v>1173</v>
      </c>
      <c r="I14" s="52">
        <v>27.915278438838648</v>
      </c>
      <c r="J14" s="50">
        <v>94</v>
      </c>
      <c r="K14" s="52">
        <v>1.7799659155462981</v>
      </c>
      <c r="L14" s="50">
        <v>4548</v>
      </c>
      <c r="M14" s="50">
        <v>1148</v>
      </c>
      <c r="N14" s="52">
        <v>33.764705882352942</v>
      </c>
      <c r="O14" s="50">
        <v>-130</v>
      </c>
      <c r="P14" s="52">
        <v>-2.7789653698161607</v>
      </c>
    </row>
    <row r="15" spans="1:16" s="26" customFormat="1" ht="12.75" customHeight="1">
      <c r="A15" s="49" t="s">
        <v>183</v>
      </c>
      <c r="B15" s="50">
        <v>75480</v>
      </c>
      <c r="C15" s="50">
        <v>16553</v>
      </c>
      <c r="D15" s="52">
        <v>28.0906884789655</v>
      </c>
      <c r="E15" s="50">
        <v>7404</v>
      </c>
      <c r="F15" s="52">
        <v>10.876079675656619</v>
      </c>
      <c r="G15" s="50">
        <v>34618</v>
      </c>
      <c r="H15" s="50">
        <v>7034</v>
      </c>
      <c r="I15" s="52">
        <v>25.500290023201856</v>
      </c>
      <c r="J15" s="50">
        <v>2790</v>
      </c>
      <c r="K15" s="52">
        <v>8.7658665326127938</v>
      </c>
      <c r="L15" s="50">
        <v>40862</v>
      </c>
      <c r="M15" s="50">
        <v>9519</v>
      </c>
      <c r="N15" s="52">
        <v>30.370417637111956</v>
      </c>
      <c r="O15" s="50">
        <v>4614</v>
      </c>
      <c r="P15" s="52">
        <v>12.72897815051865</v>
      </c>
    </row>
    <row r="16" spans="1:16" s="26" customFormat="1" ht="12.75" customHeight="1">
      <c r="A16" s="53" t="s">
        <v>184</v>
      </c>
      <c r="B16" s="54">
        <v>44044</v>
      </c>
      <c r="C16" s="54">
        <v>7085</v>
      </c>
      <c r="D16" s="56">
        <v>19.169890960253255</v>
      </c>
      <c r="E16" s="54">
        <v>4491</v>
      </c>
      <c r="F16" s="56">
        <v>11.354385255227163</v>
      </c>
      <c r="G16" s="54">
        <v>22958</v>
      </c>
      <c r="H16" s="54">
        <v>3547</v>
      </c>
      <c r="I16" s="56">
        <v>18.273144093555199</v>
      </c>
      <c r="J16" s="54">
        <v>2434</v>
      </c>
      <c r="K16" s="56">
        <v>11.859286688754629</v>
      </c>
      <c r="L16" s="54">
        <v>21086</v>
      </c>
      <c r="M16" s="54">
        <v>3538</v>
      </c>
      <c r="N16" s="56">
        <v>20.161841805333943</v>
      </c>
      <c r="O16" s="54">
        <v>2057</v>
      </c>
      <c r="P16" s="56">
        <v>10.809816595722319</v>
      </c>
    </row>
    <row r="17" spans="1:16" s="26" customFormat="1" ht="12.75" customHeight="1">
      <c r="A17" s="49" t="s">
        <v>185</v>
      </c>
      <c r="B17" s="50">
        <v>9402</v>
      </c>
      <c r="C17" s="50">
        <v>2245</v>
      </c>
      <c r="D17" s="52">
        <v>31.36789157468213</v>
      </c>
      <c r="E17" s="50">
        <v>532</v>
      </c>
      <c r="F17" s="52">
        <v>5.9977452085682073</v>
      </c>
      <c r="G17" s="50">
        <v>4487</v>
      </c>
      <c r="H17" s="50">
        <v>1207</v>
      </c>
      <c r="I17" s="52">
        <v>36.798780487804876</v>
      </c>
      <c r="J17" s="50">
        <v>494</v>
      </c>
      <c r="K17" s="52">
        <v>12.371650388179313</v>
      </c>
      <c r="L17" s="50">
        <v>4915</v>
      </c>
      <c r="M17" s="50">
        <v>1038</v>
      </c>
      <c r="N17" s="52">
        <v>26.773278307970081</v>
      </c>
      <c r="O17" s="50">
        <v>38</v>
      </c>
      <c r="P17" s="52">
        <v>0.77916752101701869</v>
      </c>
    </row>
    <row r="18" spans="1:16" s="26" customFormat="1" ht="12.75" customHeight="1">
      <c r="A18" s="49" t="s">
        <v>186</v>
      </c>
      <c r="B18" s="50">
        <v>34642</v>
      </c>
      <c r="C18" s="50">
        <v>4840</v>
      </c>
      <c r="D18" s="52">
        <v>16.240520770418094</v>
      </c>
      <c r="E18" s="50">
        <v>3959</v>
      </c>
      <c r="F18" s="52">
        <v>12.902910406413975</v>
      </c>
      <c r="G18" s="50">
        <v>18471</v>
      </c>
      <c r="H18" s="50">
        <v>2340</v>
      </c>
      <c r="I18" s="52">
        <v>14.506230239910732</v>
      </c>
      <c r="J18" s="50">
        <v>1940</v>
      </c>
      <c r="K18" s="52">
        <v>11.735527191337487</v>
      </c>
      <c r="L18" s="50">
        <v>16171</v>
      </c>
      <c r="M18" s="50">
        <v>2500</v>
      </c>
      <c r="N18" s="52">
        <v>18.28688464633165</v>
      </c>
      <c r="O18" s="50">
        <v>2019</v>
      </c>
      <c r="P18" s="52">
        <v>14.266534765404183</v>
      </c>
    </row>
    <row r="19" spans="1:16" s="26" customFormat="1" ht="12.75" customHeight="1">
      <c r="A19" s="53" t="s">
        <v>187</v>
      </c>
      <c r="B19" s="54">
        <v>3146</v>
      </c>
      <c r="C19" s="54">
        <v>126</v>
      </c>
      <c r="D19" s="56">
        <v>4.1721854304635766</v>
      </c>
      <c r="E19" s="54">
        <v>2775</v>
      </c>
      <c r="F19" s="56">
        <v>747.97843665768198</v>
      </c>
      <c r="G19" s="54">
        <v>2994</v>
      </c>
      <c r="H19" s="54">
        <v>164</v>
      </c>
      <c r="I19" s="56">
        <v>5.7950530035335692</v>
      </c>
      <c r="J19" s="54">
        <v>2647</v>
      </c>
      <c r="K19" s="56">
        <v>762.82420749279538</v>
      </c>
      <c r="L19" s="54">
        <v>152</v>
      </c>
      <c r="M19" s="54">
        <v>-38</v>
      </c>
      <c r="N19" s="56">
        <v>-20</v>
      </c>
      <c r="O19" s="54">
        <v>128</v>
      </c>
      <c r="P19" s="56">
        <v>533.33333333333337</v>
      </c>
    </row>
    <row r="20" spans="1:16" s="26" customFormat="1" ht="15" customHeight="1">
      <c r="A20" s="280" t="s">
        <v>152</v>
      </c>
      <c r="B20" s="280"/>
      <c r="C20" s="280"/>
      <c r="D20" s="280"/>
      <c r="E20" s="280"/>
      <c r="F20" s="280"/>
      <c r="G20" s="280"/>
      <c r="H20" s="280"/>
      <c r="I20" s="280"/>
      <c r="J20" s="280"/>
      <c r="K20" s="280"/>
      <c r="L20" s="280"/>
      <c r="M20" s="280"/>
      <c r="N20" s="280"/>
      <c r="O20" s="280"/>
      <c r="P20" s="280"/>
    </row>
    <row r="21" spans="1:16" s="26" customFormat="1" ht="15.75" customHeight="1">
      <c r="A21" s="74" t="s">
        <v>65</v>
      </c>
      <c r="B21" s="62">
        <v>99954</v>
      </c>
      <c r="C21" s="62">
        <v>15735</v>
      </c>
      <c r="D21" s="64">
        <v>18.68343247960674</v>
      </c>
      <c r="E21" s="62">
        <v>15117</v>
      </c>
      <c r="F21" s="64">
        <v>17.818876197885356</v>
      </c>
      <c r="G21" s="62">
        <v>43934</v>
      </c>
      <c r="H21" s="62">
        <v>5183</v>
      </c>
      <c r="I21" s="64">
        <v>13.375138706097907</v>
      </c>
      <c r="J21" s="62">
        <v>7594</v>
      </c>
      <c r="K21" s="64">
        <v>20.897083104017611</v>
      </c>
      <c r="L21" s="62">
        <v>56020</v>
      </c>
      <c r="M21" s="62">
        <v>10552</v>
      </c>
      <c r="N21" s="64">
        <v>23.207530570950997</v>
      </c>
      <c r="O21" s="62">
        <v>7523</v>
      </c>
      <c r="P21" s="64">
        <v>15.512299729880199</v>
      </c>
    </row>
    <row r="22" spans="1:16" s="26" customFormat="1" ht="22.5" customHeight="1">
      <c r="A22" s="53" t="s">
        <v>180</v>
      </c>
      <c r="B22" s="54">
        <v>33112</v>
      </c>
      <c r="C22" s="54">
        <v>6221</v>
      </c>
      <c r="D22" s="56">
        <v>23.134134096909747</v>
      </c>
      <c r="E22" s="54">
        <v>5236</v>
      </c>
      <c r="F22" s="56">
        <v>18.783182666092696</v>
      </c>
      <c r="G22" s="54">
        <v>12586</v>
      </c>
      <c r="H22" s="54">
        <v>1909</v>
      </c>
      <c r="I22" s="56">
        <v>17.879554181886299</v>
      </c>
      <c r="J22" s="54">
        <v>2024</v>
      </c>
      <c r="K22" s="56">
        <v>19.163037303540996</v>
      </c>
      <c r="L22" s="54">
        <v>20526</v>
      </c>
      <c r="M22" s="54">
        <v>4312</v>
      </c>
      <c r="N22" s="56">
        <v>26.594301221166894</v>
      </c>
      <c r="O22" s="54">
        <v>3212</v>
      </c>
      <c r="P22" s="56">
        <v>18.551461245235071</v>
      </c>
    </row>
    <row r="23" spans="1:16" s="26" customFormat="1" ht="12.75" customHeight="1">
      <c r="A23" s="53" t="s">
        <v>181</v>
      </c>
      <c r="B23" s="54">
        <v>40604</v>
      </c>
      <c r="C23" s="54">
        <v>6833</v>
      </c>
      <c r="D23" s="56">
        <v>20.233336294453821</v>
      </c>
      <c r="E23" s="54">
        <v>5106</v>
      </c>
      <c r="F23" s="56">
        <v>14.383908952617048</v>
      </c>
      <c r="G23" s="54">
        <v>17404</v>
      </c>
      <c r="H23" s="54">
        <v>2146</v>
      </c>
      <c r="I23" s="56">
        <v>14.064752916502819</v>
      </c>
      <c r="J23" s="54">
        <v>1960</v>
      </c>
      <c r="K23" s="56">
        <v>12.691012691012691</v>
      </c>
      <c r="L23" s="54">
        <v>23200</v>
      </c>
      <c r="M23" s="54">
        <v>4687</v>
      </c>
      <c r="N23" s="56">
        <v>25.317344568681467</v>
      </c>
      <c r="O23" s="54">
        <v>3146</v>
      </c>
      <c r="P23" s="56">
        <v>15.687643362920115</v>
      </c>
    </row>
    <row r="24" spans="1:16" s="26" customFormat="1" ht="12.75" customHeight="1">
      <c r="A24" s="49" t="s">
        <v>182</v>
      </c>
      <c r="B24" s="50">
        <v>3641</v>
      </c>
      <c r="C24" s="50">
        <v>595</v>
      </c>
      <c r="D24" s="52">
        <v>19.533814839133289</v>
      </c>
      <c r="E24" s="50">
        <v>-126</v>
      </c>
      <c r="F24" s="52">
        <v>-3.3448367401114947</v>
      </c>
      <c r="G24" s="50">
        <v>1728</v>
      </c>
      <c r="H24" s="50">
        <v>197</v>
      </c>
      <c r="I24" s="52">
        <v>12.86740692357936</v>
      </c>
      <c r="J24" s="50">
        <v>0</v>
      </c>
      <c r="K24" s="52">
        <v>0</v>
      </c>
      <c r="L24" s="50">
        <v>1913</v>
      </c>
      <c r="M24" s="50">
        <v>398</v>
      </c>
      <c r="N24" s="52">
        <v>26.270627062706271</v>
      </c>
      <c r="O24" s="50">
        <v>-126</v>
      </c>
      <c r="P24" s="52">
        <v>-6.1794997547817561</v>
      </c>
    </row>
    <row r="25" spans="1:16" s="26" customFormat="1" ht="12.75" customHeight="1">
      <c r="A25" s="49" t="s">
        <v>183</v>
      </c>
      <c r="B25" s="50">
        <v>36963</v>
      </c>
      <c r="C25" s="50">
        <v>6238</v>
      </c>
      <c r="D25" s="52">
        <v>20.302685109845402</v>
      </c>
      <c r="E25" s="50">
        <v>5232</v>
      </c>
      <c r="F25" s="52">
        <v>16.488607355582868</v>
      </c>
      <c r="G25" s="50">
        <v>15676</v>
      </c>
      <c r="H25" s="50">
        <v>1949</v>
      </c>
      <c r="I25" s="52">
        <v>14.198295330370803</v>
      </c>
      <c r="J25" s="50">
        <v>1960</v>
      </c>
      <c r="K25" s="52">
        <v>14.289880431612715</v>
      </c>
      <c r="L25" s="50">
        <v>21287</v>
      </c>
      <c r="M25" s="50">
        <v>4289</v>
      </c>
      <c r="N25" s="52">
        <v>25.232380280032945</v>
      </c>
      <c r="O25" s="50">
        <v>3272</v>
      </c>
      <c r="P25" s="52">
        <v>18.162642242575632</v>
      </c>
    </row>
    <row r="26" spans="1:16" s="26" customFormat="1" ht="12.75" customHeight="1">
      <c r="A26" s="53" t="s">
        <v>184</v>
      </c>
      <c r="B26" s="54">
        <v>23251</v>
      </c>
      <c r="C26" s="54">
        <v>2551</v>
      </c>
      <c r="D26" s="56">
        <v>12.323671497584542</v>
      </c>
      <c r="E26" s="54">
        <v>2117</v>
      </c>
      <c r="F26" s="56">
        <v>10.01703416296016</v>
      </c>
      <c r="G26" s="54">
        <v>11094</v>
      </c>
      <c r="H26" s="54">
        <v>958</v>
      </c>
      <c r="I26" s="56">
        <v>9.4514601420678765</v>
      </c>
      <c r="J26" s="54">
        <v>1067</v>
      </c>
      <c r="K26" s="56">
        <v>10.64126857484791</v>
      </c>
      <c r="L26" s="54">
        <v>12157</v>
      </c>
      <c r="M26" s="54">
        <v>1593</v>
      </c>
      <c r="N26" s="56">
        <v>15.079515335100341</v>
      </c>
      <c r="O26" s="54">
        <v>1050</v>
      </c>
      <c r="P26" s="56">
        <v>9.4534977941838481</v>
      </c>
    </row>
    <row r="27" spans="1:16" s="26" customFormat="1" ht="12.75" customHeight="1">
      <c r="A27" s="49" t="s">
        <v>185</v>
      </c>
      <c r="B27" s="50">
        <v>4470</v>
      </c>
      <c r="C27" s="50">
        <v>859</v>
      </c>
      <c r="D27" s="52">
        <v>23.788424259207975</v>
      </c>
      <c r="E27" s="50">
        <v>279</v>
      </c>
      <c r="F27" s="52">
        <v>6.6571224051539009</v>
      </c>
      <c r="G27" s="50">
        <v>1942</v>
      </c>
      <c r="H27" s="50">
        <v>394</v>
      </c>
      <c r="I27" s="52">
        <v>25.452196382428941</v>
      </c>
      <c r="J27" s="50">
        <v>257</v>
      </c>
      <c r="K27" s="52">
        <v>15.252225519287833</v>
      </c>
      <c r="L27" s="50">
        <v>2528</v>
      </c>
      <c r="M27" s="50">
        <v>465</v>
      </c>
      <c r="N27" s="52">
        <v>22.539990305380513</v>
      </c>
      <c r="O27" s="50">
        <v>22</v>
      </c>
      <c r="P27" s="52">
        <v>0.87789305666400641</v>
      </c>
    </row>
    <row r="28" spans="1:16" s="26" customFormat="1" ht="12.75" customHeight="1">
      <c r="A28" s="49" t="s">
        <v>186</v>
      </c>
      <c r="B28" s="50">
        <v>18781</v>
      </c>
      <c r="C28" s="50">
        <v>1692</v>
      </c>
      <c r="D28" s="52">
        <v>9.9011059746035457</v>
      </c>
      <c r="E28" s="50">
        <v>1838</v>
      </c>
      <c r="F28" s="52">
        <v>10.84813787404828</v>
      </c>
      <c r="G28" s="50">
        <v>9152</v>
      </c>
      <c r="H28" s="50">
        <v>564</v>
      </c>
      <c r="I28" s="52">
        <v>6.5673032137866789</v>
      </c>
      <c r="J28" s="50">
        <v>810</v>
      </c>
      <c r="K28" s="52">
        <v>9.709901702229681</v>
      </c>
      <c r="L28" s="50">
        <v>9629</v>
      </c>
      <c r="M28" s="50">
        <v>1128</v>
      </c>
      <c r="N28" s="52">
        <v>13.269027173273733</v>
      </c>
      <c r="O28" s="50">
        <v>1028</v>
      </c>
      <c r="P28" s="52">
        <v>11.95209859318684</v>
      </c>
    </row>
    <row r="29" spans="1:16" s="26" customFormat="1" ht="12.75" customHeight="1">
      <c r="A29" s="53" t="s">
        <v>187</v>
      </c>
      <c r="B29" s="54">
        <v>2987</v>
      </c>
      <c r="C29" s="54">
        <v>130</v>
      </c>
      <c r="D29" s="56">
        <v>4.550227511375569</v>
      </c>
      <c r="E29" s="54">
        <v>2658</v>
      </c>
      <c r="F29" s="56">
        <v>807.90273556231</v>
      </c>
      <c r="G29" s="54">
        <v>2850</v>
      </c>
      <c r="H29" s="54">
        <v>170</v>
      </c>
      <c r="I29" s="56">
        <v>6.3432835820895521</v>
      </c>
      <c r="J29" s="54">
        <v>2543</v>
      </c>
      <c r="K29" s="56">
        <v>828.33876221498372</v>
      </c>
      <c r="L29" s="54">
        <v>137</v>
      </c>
      <c r="M29" s="54">
        <v>-40</v>
      </c>
      <c r="N29" s="56">
        <v>-22.598870056497177</v>
      </c>
      <c r="O29" s="54">
        <v>115</v>
      </c>
      <c r="P29" s="56">
        <v>522.72727272727275</v>
      </c>
    </row>
    <row r="30" spans="1:16" s="26" customFormat="1" ht="15" customHeight="1">
      <c r="A30" s="280" t="s">
        <v>154</v>
      </c>
      <c r="B30" s="280"/>
      <c r="C30" s="280"/>
      <c r="D30" s="280"/>
      <c r="E30" s="280"/>
      <c r="F30" s="280"/>
      <c r="G30" s="280"/>
      <c r="H30" s="280"/>
      <c r="I30" s="280"/>
      <c r="J30" s="280"/>
      <c r="K30" s="280"/>
      <c r="L30" s="280"/>
      <c r="M30" s="280"/>
      <c r="N30" s="280"/>
      <c r="O30" s="280"/>
      <c r="P30" s="280"/>
    </row>
    <row r="31" spans="1:16" s="26" customFormat="1" ht="14.25" customHeight="1">
      <c r="A31" s="74" t="s">
        <v>65</v>
      </c>
      <c r="B31" s="62">
        <v>92513</v>
      </c>
      <c r="C31" s="62">
        <v>23067</v>
      </c>
      <c r="D31" s="64">
        <v>33.215735967514327</v>
      </c>
      <c r="E31" s="62">
        <v>6176</v>
      </c>
      <c r="F31" s="64">
        <v>7.153364142835632</v>
      </c>
      <c r="G31" s="62">
        <v>48008</v>
      </c>
      <c r="H31" s="62">
        <v>11805</v>
      </c>
      <c r="I31" s="64">
        <v>32.607794934121479</v>
      </c>
      <c r="J31" s="62">
        <v>3211</v>
      </c>
      <c r="K31" s="64">
        <v>7.1678907069669844</v>
      </c>
      <c r="L31" s="62">
        <v>44505</v>
      </c>
      <c r="M31" s="62">
        <v>11262</v>
      </c>
      <c r="N31" s="64">
        <v>33.87780886201606</v>
      </c>
      <c r="O31" s="62">
        <v>2965</v>
      </c>
      <c r="P31" s="64">
        <v>7.1376986037554166</v>
      </c>
    </row>
    <row r="32" spans="1:16" s="26" customFormat="1" ht="21.75" customHeight="1">
      <c r="A32" s="53" t="s">
        <v>180</v>
      </c>
      <c r="B32" s="54">
        <v>26762</v>
      </c>
      <c r="C32" s="54">
        <v>6496</v>
      </c>
      <c r="D32" s="56">
        <v>32.053685976512384</v>
      </c>
      <c r="E32" s="54">
        <v>1423</v>
      </c>
      <c r="F32" s="56">
        <v>5.6158490863885708</v>
      </c>
      <c r="G32" s="54">
        <v>13411</v>
      </c>
      <c r="H32" s="54">
        <v>3161</v>
      </c>
      <c r="I32" s="56">
        <v>30.839024390243903</v>
      </c>
      <c r="J32" s="54">
        <v>816</v>
      </c>
      <c r="K32" s="56">
        <v>6.4787614132592299</v>
      </c>
      <c r="L32" s="54">
        <v>13351</v>
      </c>
      <c r="M32" s="54">
        <v>3335</v>
      </c>
      <c r="N32" s="56">
        <v>33.296725239616613</v>
      </c>
      <c r="O32" s="54">
        <v>607</v>
      </c>
      <c r="P32" s="56">
        <v>4.7630257376020086</v>
      </c>
    </row>
    <row r="33" spans="1:16" s="26" customFormat="1" ht="12.75" customHeight="1">
      <c r="A33" s="53" t="s">
        <v>181</v>
      </c>
      <c r="B33" s="54">
        <v>44799</v>
      </c>
      <c r="C33" s="54">
        <v>12041</v>
      </c>
      <c r="D33" s="56">
        <v>36.757433298736188</v>
      </c>
      <c r="E33" s="54">
        <v>2262</v>
      </c>
      <c r="F33" s="56">
        <v>5.3177233937513222</v>
      </c>
      <c r="G33" s="54">
        <v>22589</v>
      </c>
      <c r="H33" s="54">
        <v>6061</v>
      </c>
      <c r="I33" s="56">
        <v>36.67110358180058</v>
      </c>
      <c r="J33" s="54">
        <v>924</v>
      </c>
      <c r="K33" s="56">
        <v>4.2649434571890144</v>
      </c>
      <c r="L33" s="54">
        <v>22210</v>
      </c>
      <c r="M33" s="54">
        <v>5980</v>
      </c>
      <c r="N33" s="56">
        <v>36.845348120764015</v>
      </c>
      <c r="O33" s="54">
        <v>1338</v>
      </c>
      <c r="P33" s="56">
        <v>6.4105021080873898</v>
      </c>
    </row>
    <row r="34" spans="1:16" s="26" customFormat="1" ht="12.75" customHeight="1">
      <c r="A34" s="49" t="s">
        <v>182</v>
      </c>
      <c r="B34" s="50">
        <v>6282</v>
      </c>
      <c r="C34" s="50">
        <v>1726</v>
      </c>
      <c r="D34" s="52">
        <v>37.884108867427571</v>
      </c>
      <c r="E34" s="50">
        <v>90</v>
      </c>
      <c r="F34" s="52">
        <v>1.4534883720930232</v>
      </c>
      <c r="G34" s="50">
        <v>3647</v>
      </c>
      <c r="H34" s="50">
        <v>976</v>
      </c>
      <c r="I34" s="52">
        <v>36.540621490078621</v>
      </c>
      <c r="J34" s="50">
        <v>94</v>
      </c>
      <c r="K34" s="52">
        <v>2.6456515620602308</v>
      </c>
      <c r="L34" s="50">
        <v>2635</v>
      </c>
      <c r="M34" s="50">
        <v>750</v>
      </c>
      <c r="N34" s="52">
        <v>39.787798408488065</v>
      </c>
      <c r="O34" s="50">
        <v>-4</v>
      </c>
      <c r="P34" s="52">
        <v>-0.15157256536566882</v>
      </c>
    </row>
    <row r="35" spans="1:16" s="26" customFormat="1" ht="12.75" customHeight="1">
      <c r="A35" s="49" t="s">
        <v>183</v>
      </c>
      <c r="B35" s="50">
        <v>38517</v>
      </c>
      <c r="C35" s="50">
        <v>10315</v>
      </c>
      <c r="D35" s="52">
        <v>36.57542018296575</v>
      </c>
      <c r="E35" s="50">
        <v>2172</v>
      </c>
      <c r="F35" s="52">
        <v>5.9760627321502273</v>
      </c>
      <c r="G35" s="50">
        <v>18942</v>
      </c>
      <c r="H35" s="50">
        <v>5085</v>
      </c>
      <c r="I35" s="52">
        <v>36.696254600562895</v>
      </c>
      <c r="J35" s="50">
        <v>830</v>
      </c>
      <c r="K35" s="52">
        <v>4.582597173144876</v>
      </c>
      <c r="L35" s="50">
        <v>19575</v>
      </c>
      <c r="M35" s="50">
        <v>5230</v>
      </c>
      <c r="N35" s="52">
        <v>36.45869640989892</v>
      </c>
      <c r="O35" s="50">
        <v>1342</v>
      </c>
      <c r="P35" s="52">
        <v>7.360280809521198</v>
      </c>
    </row>
    <row r="36" spans="1:16" s="26" customFormat="1" ht="12.75" customHeight="1">
      <c r="A36" s="53" t="s">
        <v>184</v>
      </c>
      <c r="B36" s="54">
        <v>20793</v>
      </c>
      <c r="C36" s="54">
        <v>4534</v>
      </c>
      <c r="D36" s="56">
        <v>27.886093855710683</v>
      </c>
      <c r="E36" s="54">
        <v>2374</v>
      </c>
      <c r="F36" s="56">
        <v>12.888864759216027</v>
      </c>
      <c r="G36" s="54">
        <v>11864</v>
      </c>
      <c r="H36" s="54">
        <v>2589</v>
      </c>
      <c r="I36" s="56">
        <v>27.913746630727761</v>
      </c>
      <c r="J36" s="54">
        <v>1367</v>
      </c>
      <c r="K36" s="56">
        <v>13.022768410021911</v>
      </c>
      <c r="L36" s="54">
        <v>8929</v>
      </c>
      <c r="M36" s="54">
        <v>1945</v>
      </c>
      <c r="N36" s="56">
        <v>27.849369988545245</v>
      </c>
      <c r="O36" s="54">
        <v>1007</v>
      </c>
      <c r="P36" s="56">
        <v>12.711436505932845</v>
      </c>
    </row>
    <row r="37" spans="1:16" s="26" customFormat="1" ht="12.75" customHeight="1">
      <c r="A37" s="49" t="s">
        <v>185</v>
      </c>
      <c r="B37" s="50">
        <v>4932</v>
      </c>
      <c r="C37" s="50">
        <v>1386</v>
      </c>
      <c r="D37" s="52">
        <v>39.086294416243653</v>
      </c>
      <c r="E37" s="50">
        <v>253</v>
      </c>
      <c r="F37" s="52">
        <v>5.407138277409703</v>
      </c>
      <c r="G37" s="50">
        <v>2545</v>
      </c>
      <c r="H37" s="50">
        <v>813</v>
      </c>
      <c r="I37" s="52">
        <v>46.939953810623557</v>
      </c>
      <c r="J37" s="50">
        <v>237</v>
      </c>
      <c r="K37" s="52">
        <v>10.268630849220104</v>
      </c>
      <c r="L37" s="50">
        <v>2387</v>
      </c>
      <c r="M37" s="50">
        <v>573</v>
      </c>
      <c r="N37" s="52">
        <v>31.587651598676956</v>
      </c>
      <c r="O37" s="50">
        <v>16</v>
      </c>
      <c r="P37" s="52">
        <v>0.67482075073808523</v>
      </c>
    </row>
    <row r="38" spans="1:16" s="26" customFormat="1" ht="12.75" customHeight="1">
      <c r="A38" s="49" t="s">
        <v>186</v>
      </c>
      <c r="B38" s="50">
        <v>15861</v>
      </c>
      <c r="C38" s="50">
        <v>3148</v>
      </c>
      <c r="D38" s="52">
        <v>24.76205458978998</v>
      </c>
      <c r="E38" s="50">
        <v>2121</v>
      </c>
      <c r="F38" s="52">
        <v>15.436681222707424</v>
      </c>
      <c r="G38" s="50">
        <v>9319</v>
      </c>
      <c r="H38" s="50">
        <v>1776</v>
      </c>
      <c r="I38" s="52">
        <v>23.545008617261036</v>
      </c>
      <c r="J38" s="50">
        <v>1130</v>
      </c>
      <c r="K38" s="52">
        <v>13.798998656734645</v>
      </c>
      <c r="L38" s="50">
        <v>6542</v>
      </c>
      <c r="M38" s="50">
        <v>1372</v>
      </c>
      <c r="N38" s="52">
        <v>26.537717601547389</v>
      </c>
      <c r="O38" s="50">
        <v>991</v>
      </c>
      <c r="P38" s="52">
        <v>17.852639164114574</v>
      </c>
    </row>
    <row r="39" spans="1:16" s="26" customFormat="1" ht="12.75" customHeight="1">
      <c r="A39" s="53" t="s">
        <v>187</v>
      </c>
      <c r="B39" s="54">
        <v>159</v>
      </c>
      <c r="C39" s="54">
        <v>-4</v>
      </c>
      <c r="D39" s="56">
        <v>-2.4539877300613497</v>
      </c>
      <c r="E39" s="54">
        <v>117</v>
      </c>
      <c r="F39" s="56">
        <v>278.57142857142856</v>
      </c>
      <c r="G39" s="54">
        <v>144</v>
      </c>
      <c r="H39" s="54">
        <v>-6</v>
      </c>
      <c r="I39" s="56">
        <v>-4</v>
      </c>
      <c r="J39" s="54">
        <v>104</v>
      </c>
      <c r="K39" s="56">
        <v>260</v>
      </c>
      <c r="L39" s="54">
        <v>15</v>
      </c>
      <c r="M39" s="54">
        <v>2</v>
      </c>
      <c r="N39" s="56">
        <v>15.384615384615385</v>
      </c>
      <c r="O39" s="54">
        <v>13</v>
      </c>
      <c r="P39" s="56">
        <v>650</v>
      </c>
    </row>
    <row r="41" spans="1:16" s="114" customFormat="1" ht="12.75">
      <c r="A41" s="104" t="s">
        <v>139</v>
      </c>
      <c r="B41" s="104"/>
      <c r="C41" s="104"/>
      <c r="D41" s="104"/>
      <c r="E41" s="104"/>
      <c r="F41" s="104"/>
    </row>
    <row r="42" spans="1:16" s="114" customFormat="1" ht="12.75">
      <c r="A42" s="104"/>
      <c r="B42" s="104"/>
      <c r="C42" s="106"/>
      <c r="D42" s="107"/>
      <c r="E42" s="115"/>
      <c r="F42" s="107"/>
    </row>
    <row r="43" spans="1:16">
      <c r="C43" s="106" t="s">
        <v>63</v>
      </c>
    </row>
  </sheetData>
  <mergeCells count="17">
    <mergeCell ref="A5:K5"/>
    <mergeCell ref="A6:A8"/>
    <mergeCell ref="B6:F6"/>
    <mergeCell ref="G6:K6"/>
    <mergeCell ref="L6:P6"/>
    <mergeCell ref="B7:B8"/>
    <mergeCell ref="C7:D7"/>
    <mergeCell ref="E7:F7"/>
    <mergeCell ref="G7:G8"/>
    <mergeCell ref="H7:I7"/>
    <mergeCell ref="A30:P30"/>
    <mergeCell ref="J7:K7"/>
    <mergeCell ref="L7:L8"/>
    <mergeCell ref="M7:N7"/>
    <mergeCell ref="O7:P7"/>
    <mergeCell ref="A10:P10"/>
    <mergeCell ref="A20:P20"/>
  </mergeCells>
  <hyperlinks>
    <hyperlink ref="M2" location="ÍNDICE!A1" display="VOLVER AL ÍNDICE" xr:uid="{0D50366A-662E-49FA-9B4E-BDE8A7A9C2DB}"/>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35D05-24CA-4189-9F0E-0387C9526F82}">
  <sheetPr codeName="Hoja41"/>
  <dimension ref="A1:P53"/>
  <sheetViews>
    <sheetView workbookViewId="0"/>
  </sheetViews>
  <sheetFormatPr baseColWidth="10" defaultColWidth="9.140625" defaultRowHeight="15"/>
  <cols>
    <col min="1" max="1" width="20" style="105" customWidth="1"/>
    <col min="2" max="2" width="6.85546875" style="105" customWidth="1"/>
    <col min="3" max="3" width="6.28515625" style="105" customWidth="1"/>
    <col min="4" max="4" width="4.85546875" style="105" customWidth="1"/>
    <col min="5" max="5" width="7.140625" style="105" bestFit="1" customWidth="1"/>
    <col min="6" max="6" width="5.140625" style="105" customWidth="1"/>
    <col min="7" max="7" width="6.42578125" style="105" customWidth="1"/>
    <col min="8" max="8" width="6.28515625" style="105" bestFit="1" customWidth="1"/>
    <col min="9" max="9" width="4.85546875" style="105" customWidth="1"/>
    <col min="10" max="10" width="6.28515625" style="105" bestFit="1" customWidth="1"/>
    <col min="11" max="11" width="4.85546875" style="105" customWidth="1"/>
    <col min="12" max="12" width="6.85546875" style="105" customWidth="1"/>
    <col min="13" max="13" width="6.5703125" style="105" customWidth="1"/>
    <col min="14" max="14" width="4.85546875" style="105" customWidth="1"/>
    <col min="15" max="15" width="6.28515625" style="105" bestFit="1" customWidth="1"/>
    <col min="16" max="16" width="4.57031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2" customHeight="1">
      <c r="A5" s="273" t="s">
        <v>372</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192467</v>
      </c>
      <c r="C11" s="62">
        <v>38802</v>
      </c>
      <c r="D11" s="64">
        <v>25.251033091465199</v>
      </c>
      <c r="E11" s="62">
        <v>21293</v>
      </c>
      <c r="F11" s="64">
        <v>12.439389159568625</v>
      </c>
      <c r="G11" s="62">
        <v>91942</v>
      </c>
      <c r="H11" s="62">
        <v>16988</v>
      </c>
      <c r="I11" s="64">
        <v>22.664567601462231</v>
      </c>
      <c r="J11" s="62">
        <v>10805</v>
      </c>
      <c r="K11" s="64">
        <v>13.316982387813205</v>
      </c>
      <c r="L11" s="62">
        <v>100525</v>
      </c>
      <c r="M11" s="62">
        <v>21814</v>
      </c>
      <c r="N11" s="64">
        <v>27.714042509941432</v>
      </c>
      <c r="O11" s="62">
        <v>10488</v>
      </c>
      <c r="P11" s="64">
        <v>11.648544487266346</v>
      </c>
    </row>
    <row r="12" spans="1:16" s="26" customFormat="1" ht="21.75" customHeight="1">
      <c r="A12" s="53" t="s">
        <v>180</v>
      </c>
      <c r="B12" s="54">
        <v>59874</v>
      </c>
      <c r="C12" s="54">
        <v>12717</v>
      </c>
      <c r="D12" s="56">
        <v>26.9673643361537</v>
      </c>
      <c r="E12" s="54">
        <v>6659</v>
      </c>
      <c r="F12" s="56">
        <v>12.513389082025745</v>
      </c>
      <c r="G12" s="54">
        <v>25997</v>
      </c>
      <c r="H12" s="54">
        <v>5070</v>
      </c>
      <c r="I12" s="56">
        <v>24.227075070483107</v>
      </c>
      <c r="J12" s="54">
        <v>2840</v>
      </c>
      <c r="K12" s="56">
        <v>12.264110204257891</v>
      </c>
      <c r="L12" s="54">
        <v>33877</v>
      </c>
      <c r="M12" s="54">
        <v>7647</v>
      </c>
      <c r="N12" s="56">
        <v>29.153640869233701</v>
      </c>
      <c r="O12" s="54">
        <v>3819</v>
      </c>
      <c r="P12" s="56">
        <v>12.705436156763591</v>
      </c>
    </row>
    <row r="13" spans="1:16" s="26" customFormat="1" ht="12.75" customHeight="1">
      <c r="A13" s="53" t="s">
        <v>181</v>
      </c>
      <c r="B13" s="54">
        <v>85403</v>
      </c>
      <c r="C13" s="54">
        <v>18874</v>
      </c>
      <c r="D13" s="56">
        <v>28.369583189285876</v>
      </c>
      <c r="E13" s="54">
        <v>7368</v>
      </c>
      <c r="F13" s="56">
        <v>9.4419170884859351</v>
      </c>
      <c r="G13" s="54">
        <v>39993</v>
      </c>
      <c r="H13" s="54">
        <v>8207</v>
      </c>
      <c r="I13" s="56">
        <v>25.819543195117348</v>
      </c>
      <c r="J13" s="54">
        <v>2884</v>
      </c>
      <c r="K13" s="56">
        <v>7.7716995877010966</v>
      </c>
      <c r="L13" s="54">
        <v>45410</v>
      </c>
      <c r="M13" s="54">
        <v>10667</v>
      </c>
      <c r="N13" s="56">
        <v>30.702587571597157</v>
      </c>
      <c r="O13" s="54">
        <v>4484</v>
      </c>
      <c r="P13" s="56">
        <v>10.95636025998143</v>
      </c>
    </row>
    <row r="14" spans="1:16" s="26" customFormat="1" ht="12.75" customHeight="1">
      <c r="A14" s="49" t="s">
        <v>182</v>
      </c>
      <c r="B14" s="50">
        <v>9923</v>
      </c>
      <c r="C14" s="50">
        <v>2321</v>
      </c>
      <c r="D14" s="52">
        <v>30.531439094975006</v>
      </c>
      <c r="E14" s="50">
        <v>-36</v>
      </c>
      <c r="F14" s="52">
        <v>-0.36148207651370617</v>
      </c>
      <c r="G14" s="50">
        <v>5375</v>
      </c>
      <c r="H14" s="50">
        <v>1173</v>
      </c>
      <c r="I14" s="52">
        <v>27.915278438838648</v>
      </c>
      <c r="J14" s="50">
        <v>94</v>
      </c>
      <c r="K14" s="52">
        <v>1.7799659155462981</v>
      </c>
      <c r="L14" s="50">
        <v>4548</v>
      </c>
      <c r="M14" s="50">
        <v>1148</v>
      </c>
      <c r="N14" s="52">
        <v>33.764705882352942</v>
      </c>
      <c r="O14" s="50">
        <v>-130</v>
      </c>
      <c r="P14" s="52">
        <v>-2.7789653698161607</v>
      </c>
    </row>
    <row r="15" spans="1:16" s="26" customFormat="1" ht="12.75" customHeight="1">
      <c r="A15" s="49" t="s">
        <v>183</v>
      </c>
      <c r="B15" s="50">
        <v>75480</v>
      </c>
      <c r="C15" s="50">
        <v>16553</v>
      </c>
      <c r="D15" s="52">
        <v>28.0906884789655</v>
      </c>
      <c r="E15" s="50">
        <v>7404</v>
      </c>
      <c r="F15" s="52">
        <v>10.876079675656619</v>
      </c>
      <c r="G15" s="50">
        <v>34618</v>
      </c>
      <c r="H15" s="50">
        <v>7034</v>
      </c>
      <c r="I15" s="52">
        <v>25.500290023201856</v>
      </c>
      <c r="J15" s="50">
        <v>2790</v>
      </c>
      <c r="K15" s="52">
        <v>8.7658665326127938</v>
      </c>
      <c r="L15" s="50">
        <v>40862</v>
      </c>
      <c r="M15" s="50">
        <v>9519</v>
      </c>
      <c r="N15" s="52">
        <v>30.370417637111956</v>
      </c>
      <c r="O15" s="50">
        <v>4614</v>
      </c>
      <c r="P15" s="52">
        <v>12.72897815051865</v>
      </c>
    </row>
    <row r="16" spans="1:16" s="26" customFormat="1" ht="12.75" customHeight="1">
      <c r="A16" s="53" t="s">
        <v>184</v>
      </c>
      <c r="B16" s="54">
        <v>44044</v>
      </c>
      <c r="C16" s="54">
        <v>7085</v>
      </c>
      <c r="D16" s="56">
        <v>19.169890960253255</v>
      </c>
      <c r="E16" s="54">
        <v>4491</v>
      </c>
      <c r="F16" s="56">
        <v>11.354385255227163</v>
      </c>
      <c r="G16" s="54">
        <v>22958</v>
      </c>
      <c r="H16" s="54">
        <v>3547</v>
      </c>
      <c r="I16" s="56">
        <v>18.273144093555199</v>
      </c>
      <c r="J16" s="54">
        <v>2434</v>
      </c>
      <c r="K16" s="56">
        <v>11.859286688754629</v>
      </c>
      <c r="L16" s="54">
        <v>21086</v>
      </c>
      <c r="M16" s="54">
        <v>3538</v>
      </c>
      <c r="N16" s="56">
        <v>20.161841805333943</v>
      </c>
      <c r="O16" s="54">
        <v>2057</v>
      </c>
      <c r="P16" s="56">
        <v>10.809816595722319</v>
      </c>
    </row>
    <row r="17" spans="1:16" s="26" customFormat="1" ht="12.75" customHeight="1">
      <c r="A17" s="49" t="s">
        <v>185</v>
      </c>
      <c r="B17" s="50">
        <v>9402</v>
      </c>
      <c r="C17" s="50">
        <v>2245</v>
      </c>
      <c r="D17" s="52">
        <v>31.36789157468213</v>
      </c>
      <c r="E17" s="50">
        <v>532</v>
      </c>
      <c r="F17" s="52">
        <v>5.9977452085682073</v>
      </c>
      <c r="G17" s="50">
        <v>4487</v>
      </c>
      <c r="H17" s="50">
        <v>1207</v>
      </c>
      <c r="I17" s="52">
        <v>36.798780487804876</v>
      </c>
      <c r="J17" s="50">
        <v>494</v>
      </c>
      <c r="K17" s="52">
        <v>12.371650388179313</v>
      </c>
      <c r="L17" s="50">
        <v>4915</v>
      </c>
      <c r="M17" s="50">
        <v>1038</v>
      </c>
      <c r="N17" s="52">
        <v>26.773278307970081</v>
      </c>
      <c r="O17" s="50">
        <v>38</v>
      </c>
      <c r="P17" s="52">
        <v>0.77916752101701869</v>
      </c>
    </row>
    <row r="18" spans="1:16" s="26" customFormat="1" ht="12.75" customHeight="1">
      <c r="A18" s="49" t="s">
        <v>186</v>
      </c>
      <c r="B18" s="50">
        <v>34642</v>
      </c>
      <c r="C18" s="50">
        <v>4840</v>
      </c>
      <c r="D18" s="52">
        <v>16.240520770418094</v>
      </c>
      <c r="E18" s="50">
        <v>3959</v>
      </c>
      <c r="F18" s="52">
        <v>12.902910406413975</v>
      </c>
      <c r="G18" s="50">
        <v>18471</v>
      </c>
      <c r="H18" s="50">
        <v>2340</v>
      </c>
      <c r="I18" s="52">
        <v>14.506230239910732</v>
      </c>
      <c r="J18" s="50">
        <v>1940</v>
      </c>
      <c r="K18" s="52">
        <v>11.735527191337487</v>
      </c>
      <c r="L18" s="50">
        <v>16171</v>
      </c>
      <c r="M18" s="50">
        <v>2500</v>
      </c>
      <c r="N18" s="52">
        <v>18.28688464633165</v>
      </c>
      <c r="O18" s="50">
        <v>2019</v>
      </c>
      <c r="P18" s="52">
        <v>14.266534765404183</v>
      </c>
    </row>
    <row r="19" spans="1:16" s="26" customFormat="1" ht="12.75" customHeight="1">
      <c r="A19" s="53" t="s">
        <v>187</v>
      </c>
      <c r="B19" s="54">
        <v>3146</v>
      </c>
      <c r="C19" s="54">
        <v>126</v>
      </c>
      <c r="D19" s="56">
        <v>4.1721854304635766</v>
      </c>
      <c r="E19" s="54">
        <v>2775</v>
      </c>
      <c r="F19" s="56">
        <v>747.97843665768198</v>
      </c>
      <c r="G19" s="54">
        <v>2994</v>
      </c>
      <c r="H19" s="54">
        <v>164</v>
      </c>
      <c r="I19" s="56">
        <v>5.7950530035335692</v>
      </c>
      <c r="J19" s="54">
        <v>2647</v>
      </c>
      <c r="K19" s="56">
        <v>762.82420749279538</v>
      </c>
      <c r="L19" s="54">
        <v>152</v>
      </c>
      <c r="M19" s="54">
        <v>-38</v>
      </c>
      <c r="N19" s="56">
        <v>-20</v>
      </c>
      <c r="O19" s="54">
        <v>128</v>
      </c>
      <c r="P19" s="56">
        <v>533.33333333333337</v>
      </c>
    </row>
    <row r="20" spans="1:16" s="26" customFormat="1" ht="15" customHeight="1">
      <c r="A20" s="280" t="s">
        <v>145</v>
      </c>
      <c r="B20" s="280"/>
      <c r="C20" s="280"/>
      <c r="D20" s="280"/>
      <c r="E20" s="280"/>
      <c r="F20" s="280"/>
      <c r="G20" s="280"/>
      <c r="H20" s="280"/>
      <c r="I20" s="280"/>
      <c r="J20" s="280"/>
      <c r="K20" s="280"/>
      <c r="L20" s="280"/>
      <c r="M20" s="280"/>
      <c r="N20" s="280"/>
      <c r="O20" s="280"/>
      <c r="P20" s="280"/>
    </row>
    <row r="21" spans="1:16" s="26" customFormat="1" ht="15.75" customHeight="1">
      <c r="A21" s="74" t="s">
        <v>65</v>
      </c>
      <c r="B21" s="62">
        <v>10516</v>
      </c>
      <c r="C21" s="62">
        <v>1543</v>
      </c>
      <c r="D21" s="64">
        <v>17.196032542070657</v>
      </c>
      <c r="E21" s="62">
        <v>1288</v>
      </c>
      <c r="F21" s="64">
        <v>13.957520589510187</v>
      </c>
      <c r="G21" s="62">
        <v>3417</v>
      </c>
      <c r="H21" s="62">
        <v>326</v>
      </c>
      <c r="I21" s="64">
        <v>10.54674862504044</v>
      </c>
      <c r="J21" s="62">
        <v>436</v>
      </c>
      <c r="K21" s="64">
        <v>14.625964441462596</v>
      </c>
      <c r="L21" s="62">
        <v>7099</v>
      </c>
      <c r="M21" s="62">
        <v>1217</v>
      </c>
      <c r="N21" s="64">
        <v>20.69024141448487</v>
      </c>
      <c r="O21" s="62">
        <v>852</v>
      </c>
      <c r="P21" s="64">
        <v>13.638546502321114</v>
      </c>
    </row>
    <row r="22" spans="1:16" s="26" customFormat="1" ht="21" customHeight="1">
      <c r="A22" s="53" t="s">
        <v>180</v>
      </c>
      <c r="B22" s="54">
        <v>3342</v>
      </c>
      <c r="C22" s="54">
        <v>672</v>
      </c>
      <c r="D22" s="56">
        <v>25.168539325842698</v>
      </c>
      <c r="E22" s="54">
        <v>651</v>
      </c>
      <c r="F22" s="56">
        <v>24.191750278706799</v>
      </c>
      <c r="G22" s="54">
        <v>981</v>
      </c>
      <c r="H22" s="54">
        <v>171</v>
      </c>
      <c r="I22" s="56">
        <v>21.111111111111111</v>
      </c>
      <c r="J22" s="54">
        <v>247</v>
      </c>
      <c r="K22" s="56">
        <v>33.651226158038149</v>
      </c>
      <c r="L22" s="54">
        <v>2361</v>
      </c>
      <c r="M22" s="54">
        <v>501</v>
      </c>
      <c r="N22" s="56">
        <v>26.93548387096774</v>
      </c>
      <c r="O22" s="54">
        <v>404</v>
      </c>
      <c r="P22" s="56">
        <v>20.643842616249362</v>
      </c>
    </row>
    <row r="23" spans="1:16" s="26" customFormat="1" ht="12.75" customHeight="1">
      <c r="A23" s="53" t="s">
        <v>181</v>
      </c>
      <c r="B23" s="54">
        <v>4793</v>
      </c>
      <c r="C23" s="54">
        <v>563</v>
      </c>
      <c r="D23" s="56">
        <v>13.309692671394799</v>
      </c>
      <c r="E23" s="54">
        <v>362</v>
      </c>
      <c r="F23" s="56">
        <v>8.1697133829835256</v>
      </c>
      <c r="G23" s="54">
        <v>1509</v>
      </c>
      <c r="H23" s="54">
        <v>55</v>
      </c>
      <c r="I23" s="56">
        <v>3.7826685006877581</v>
      </c>
      <c r="J23" s="54">
        <v>93</v>
      </c>
      <c r="K23" s="56">
        <v>6.5677966101694913</v>
      </c>
      <c r="L23" s="54">
        <v>3284</v>
      </c>
      <c r="M23" s="54">
        <v>508</v>
      </c>
      <c r="N23" s="56">
        <v>18.29971181556196</v>
      </c>
      <c r="O23" s="54">
        <v>269</v>
      </c>
      <c r="P23" s="56">
        <v>8.9220563847429517</v>
      </c>
    </row>
    <row r="24" spans="1:16" s="26" customFormat="1" ht="12.75" customHeight="1">
      <c r="A24" s="49" t="s">
        <v>182</v>
      </c>
      <c r="B24" s="50">
        <v>658</v>
      </c>
      <c r="C24" s="50">
        <v>130</v>
      </c>
      <c r="D24" s="52">
        <v>24.621212121212121</v>
      </c>
      <c r="E24" s="50">
        <v>-11</v>
      </c>
      <c r="F24" s="52">
        <v>-1.6442451420029895</v>
      </c>
      <c r="G24" s="50">
        <v>197</v>
      </c>
      <c r="H24" s="50">
        <v>36</v>
      </c>
      <c r="I24" s="52">
        <v>22.36024844720497</v>
      </c>
      <c r="J24" s="50">
        <v>6</v>
      </c>
      <c r="K24" s="52">
        <v>3.1413612565445028</v>
      </c>
      <c r="L24" s="50">
        <v>461</v>
      </c>
      <c r="M24" s="50">
        <v>94</v>
      </c>
      <c r="N24" s="52">
        <v>25.61307901907357</v>
      </c>
      <c r="O24" s="50">
        <v>-17</v>
      </c>
      <c r="P24" s="52">
        <v>-3.5564853556485354</v>
      </c>
    </row>
    <row r="25" spans="1:16" s="26" customFormat="1" ht="12.75" customHeight="1">
      <c r="A25" s="49" t="s">
        <v>183</v>
      </c>
      <c r="B25" s="50">
        <v>4135</v>
      </c>
      <c r="C25" s="50">
        <v>433</v>
      </c>
      <c r="D25" s="52">
        <v>11.696380334954078</v>
      </c>
      <c r="E25" s="50">
        <v>373</v>
      </c>
      <c r="F25" s="52">
        <v>9.9149388623072827</v>
      </c>
      <c r="G25" s="50">
        <v>1312</v>
      </c>
      <c r="H25" s="50">
        <v>19</v>
      </c>
      <c r="I25" s="52">
        <v>1.4694508894044858</v>
      </c>
      <c r="J25" s="50">
        <v>87</v>
      </c>
      <c r="K25" s="52">
        <v>7.1020408163265305</v>
      </c>
      <c r="L25" s="50">
        <v>2823</v>
      </c>
      <c r="M25" s="50">
        <v>414</v>
      </c>
      <c r="N25" s="52">
        <v>17.185554171855543</v>
      </c>
      <c r="O25" s="50">
        <v>286</v>
      </c>
      <c r="P25" s="52">
        <v>11.273157272368939</v>
      </c>
    </row>
    <row r="26" spans="1:16" s="26" customFormat="1" ht="12.75" customHeight="1">
      <c r="A26" s="53" t="s">
        <v>184</v>
      </c>
      <c r="B26" s="54">
        <v>2381</v>
      </c>
      <c r="C26" s="54">
        <v>308</v>
      </c>
      <c r="D26" s="56">
        <v>14.857694163048722</v>
      </c>
      <c r="E26" s="54">
        <v>275</v>
      </c>
      <c r="F26" s="56">
        <v>13.057929724596391</v>
      </c>
      <c r="G26" s="54">
        <v>927</v>
      </c>
      <c r="H26" s="54">
        <v>100</v>
      </c>
      <c r="I26" s="56">
        <v>12.091898428053204</v>
      </c>
      <c r="J26" s="54">
        <v>96</v>
      </c>
      <c r="K26" s="56">
        <v>11.552346570397113</v>
      </c>
      <c r="L26" s="54">
        <v>1454</v>
      </c>
      <c r="M26" s="54">
        <v>208</v>
      </c>
      <c r="N26" s="56">
        <v>16.693418940609952</v>
      </c>
      <c r="O26" s="54">
        <v>179</v>
      </c>
      <c r="P26" s="56">
        <v>14.03921568627451</v>
      </c>
    </row>
    <row r="27" spans="1:16" s="26" customFormat="1" ht="12.75" customHeight="1">
      <c r="A27" s="49" t="s">
        <v>185</v>
      </c>
      <c r="B27" s="50">
        <v>760</v>
      </c>
      <c r="C27" s="50">
        <v>199</v>
      </c>
      <c r="D27" s="52">
        <v>35.47237076648841</v>
      </c>
      <c r="E27" s="50">
        <v>48</v>
      </c>
      <c r="F27" s="52">
        <v>6.7415730337078648</v>
      </c>
      <c r="G27" s="50">
        <v>262</v>
      </c>
      <c r="H27" s="50">
        <v>70</v>
      </c>
      <c r="I27" s="52">
        <v>36.458333333333336</v>
      </c>
      <c r="J27" s="50">
        <v>36</v>
      </c>
      <c r="K27" s="52">
        <v>15.929203539823009</v>
      </c>
      <c r="L27" s="50">
        <v>498</v>
      </c>
      <c r="M27" s="50">
        <v>129</v>
      </c>
      <c r="N27" s="52">
        <v>34.959349593495936</v>
      </c>
      <c r="O27" s="50">
        <v>12</v>
      </c>
      <c r="P27" s="52">
        <v>2.4691358024691357</v>
      </c>
    </row>
    <row r="28" spans="1:16" s="26" customFormat="1" ht="12.75" customHeight="1">
      <c r="A28" s="49" t="s">
        <v>186</v>
      </c>
      <c r="B28" s="50">
        <v>1621</v>
      </c>
      <c r="C28" s="50">
        <v>109</v>
      </c>
      <c r="D28" s="52">
        <v>7.2089947089947088</v>
      </c>
      <c r="E28" s="50">
        <v>227</v>
      </c>
      <c r="F28" s="52">
        <v>16.284074605451938</v>
      </c>
      <c r="G28" s="50">
        <v>665</v>
      </c>
      <c r="H28" s="50">
        <v>30</v>
      </c>
      <c r="I28" s="52">
        <v>4.7244094488188972</v>
      </c>
      <c r="J28" s="50">
        <v>60</v>
      </c>
      <c r="K28" s="52">
        <v>9.9173553719008272</v>
      </c>
      <c r="L28" s="50">
        <v>956</v>
      </c>
      <c r="M28" s="50">
        <v>79</v>
      </c>
      <c r="N28" s="52">
        <v>9.0079817559863162</v>
      </c>
      <c r="O28" s="50">
        <v>167</v>
      </c>
      <c r="P28" s="52">
        <v>21.166032953105198</v>
      </c>
    </row>
    <row r="29" spans="1:16" s="26" customFormat="1" ht="12.75" customHeight="1">
      <c r="A29" s="53" t="s">
        <v>187</v>
      </c>
      <c r="B29" s="54">
        <v>0</v>
      </c>
      <c r="C29" s="54">
        <v>0</v>
      </c>
      <c r="D29" s="56" t="s">
        <v>395</v>
      </c>
      <c r="E29" s="54">
        <v>0</v>
      </c>
      <c r="F29" s="56" t="s">
        <v>395</v>
      </c>
      <c r="G29" s="54">
        <v>0</v>
      </c>
      <c r="H29" s="54">
        <v>0</v>
      </c>
      <c r="I29" s="56" t="s">
        <v>395</v>
      </c>
      <c r="J29" s="54">
        <v>0</v>
      </c>
      <c r="K29" s="56" t="s">
        <v>395</v>
      </c>
      <c r="L29" s="54">
        <v>0</v>
      </c>
      <c r="M29" s="54">
        <v>0</v>
      </c>
      <c r="N29" s="56" t="s">
        <v>395</v>
      </c>
      <c r="O29" s="54">
        <v>0</v>
      </c>
      <c r="P29" s="56" t="s">
        <v>395</v>
      </c>
    </row>
    <row r="30" spans="1:16" s="26" customFormat="1" ht="15" customHeight="1">
      <c r="A30" s="280" t="s">
        <v>147</v>
      </c>
      <c r="B30" s="280"/>
      <c r="C30" s="280"/>
      <c r="D30" s="280"/>
      <c r="E30" s="280"/>
      <c r="F30" s="280"/>
      <c r="G30" s="280"/>
      <c r="H30" s="280"/>
      <c r="I30" s="280"/>
      <c r="J30" s="280"/>
      <c r="K30" s="280"/>
      <c r="L30" s="280"/>
      <c r="M30" s="280"/>
      <c r="N30" s="280"/>
      <c r="O30" s="280"/>
      <c r="P30" s="280"/>
    </row>
    <row r="31" spans="1:16" s="26" customFormat="1" ht="14.25" customHeight="1">
      <c r="A31" s="74" t="s">
        <v>65</v>
      </c>
      <c r="B31" s="62">
        <v>11826</v>
      </c>
      <c r="C31" s="62">
        <v>1870</v>
      </c>
      <c r="D31" s="64">
        <v>18.782643631980715</v>
      </c>
      <c r="E31" s="62">
        <v>1732</v>
      </c>
      <c r="F31" s="64">
        <v>17.158708143451555</v>
      </c>
      <c r="G31" s="62">
        <v>916</v>
      </c>
      <c r="H31" s="62">
        <v>179</v>
      </c>
      <c r="I31" s="64">
        <v>24.287652645861602</v>
      </c>
      <c r="J31" s="62">
        <v>-11</v>
      </c>
      <c r="K31" s="64">
        <v>-1.1866235167206041</v>
      </c>
      <c r="L31" s="62">
        <v>10910</v>
      </c>
      <c r="M31" s="62">
        <v>1691</v>
      </c>
      <c r="N31" s="64">
        <v>18.342553422280073</v>
      </c>
      <c r="O31" s="62">
        <v>1743</v>
      </c>
      <c r="P31" s="64">
        <v>19.013854041671213</v>
      </c>
    </row>
    <row r="32" spans="1:16" s="26" customFormat="1" ht="22.5" customHeight="1">
      <c r="A32" s="53" t="s">
        <v>180</v>
      </c>
      <c r="B32" s="54">
        <v>6264</v>
      </c>
      <c r="C32" s="54">
        <v>771</v>
      </c>
      <c r="D32" s="56">
        <v>14.03604587657018</v>
      </c>
      <c r="E32" s="54">
        <v>914</v>
      </c>
      <c r="F32" s="56">
        <v>17.084112149532711</v>
      </c>
      <c r="G32" s="54">
        <v>305</v>
      </c>
      <c r="H32" s="54">
        <v>54</v>
      </c>
      <c r="I32" s="56">
        <v>21.513944223107568</v>
      </c>
      <c r="J32" s="54">
        <v>23</v>
      </c>
      <c r="K32" s="56">
        <v>8.1560283687943258</v>
      </c>
      <c r="L32" s="54">
        <v>5959</v>
      </c>
      <c r="M32" s="54">
        <v>717</v>
      </c>
      <c r="N32" s="56">
        <v>13.677985501716902</v>
      </c>
      <c r="O32" s="54">
        <v>891</v>
      </c>
      <c r="P32" s="56">
        <v>17.580899763220206</v>
      </c>
    </row>
    <row r="33" spans="1:16" s="26" customFormat="1" ht="12.75" customHeight="1">
      <c r="A33" s="53" t="s">
        <v>181</v>
      </c>
      <c r="B33" s="54">
        <v>4415</v>
      </c>
      <c r="C33" s="54">
        <v>829</v>
      </c>
      <c r="D33" s="56">
        <v>23.117679866146123</v>
      </c>
      <c r="E33" s="54">
        <v>764</v>
      </c>
      <c r="F33" s="56">
        <v>20.925773760613531</v>
      </c>
      <c r="G33" s="54">
        <v>346</v>
      </c>
      <c r="H33" s="54">
        <v>75</v>
      </c>
      <c r="I33" s="56">
        <v>27.675276752767527</v>
      </c>
      <c r="J33" s="54">
        <v>-2</v>
      </c>
      <c r="K33" s="56">
        <v>-0.57471264367816088</v>
      </c>
      <c r="L33" s="54">
        <v>4069</v>
      </c>
      <c r="M33" s="54">
        <v>754</v>
      </c>
      <c r="N33" s="56">
        <v>22.745098039215687</v>
      </c>
      <c r="O33" s="54">
        <v>766</v>
      </c>
      <c r="P33" s="56">
        <v>23.191038449894037</v>
      </c>
    </row>
    <row r="34" spans="1:16" s="26" customFormat="1" ht="12.75" customHeight="1">
      <c r="A34" s="49" t="s">
        <v>182</v>
      </c>
      <c r="B34" s="50">
        <v>354</v>
      </c>
      <c r="C34" s="50">
        <v>77</v>
      </c>
      <c r="D34" s="52">
        <v>27.797833935018051</v>
      </c>
      <c r="E34" s="50">
        <v>4</v>
      </c>
      <c r="F34" s="52">
        <v>1.1428571428571428</v>
      </c>
      <c r="G34" s="50">
        <v>48</v>
      </c>
      <c r="H34" s="50">
        <v>15</v>
      </c>
      <c r="I34" s="52">
        <v>45.454545454545453</v>
      </c>
      <c r="J34" s="50">
        <v>8</v>
      </c>
      <c r="K34" s="52">
        <v>20</v>
      </c>
      <c r="L34" s="50">
        <v>306</v>
      </c>
      <c r="M34" s="50">
        <v>62</v>
      </c>
      <c r="N34" s="52">
        <v>25.409836065573771</v>
      </c>
      <c r="O34" s="50">
        <v>-4</v>
      </c>
      <c r="P34" s="52">
        <v>-1.2903225806451613</v>
      </c>
    </row>
    <row r="35" spans="1:16" s="26" customFormat="1" ht="12.75" customHeight="1">
      <c r="A35" s="49" t="s">
        <v>183</v>
      </c>
      <c r="B35" s="50">
        <v>4061</v>
      </c>
      <c r="C35" s="50">
        <v>752</v>
      </c>
      <c r="D35" s="52">
        <v>22.725899063161076</v>
      </c>
      <c r="E35" s="50">
        <v>760</v>
      </c>
      <c r="F35" s="52">
        <v>23.023326264768251</v>
      </c>
      <c r="G35" s="50">
        <v>298</v>
      </c>
      <c r="H35" s="50">
        <v>60</v>
      </c>
      <c r="I35" s="52">
        <v>25.210084033613445</v>
      </c>
      <c r="J35" s="50">
        <v>-10</v>
      </c>
      <c r="K35" s="52">
        <v>-3.2467532467532467</v>
      </c>
      <c r="L35" s="50">
        <v>3763</v>
      </c>
      <c r="M35" s="50">
        <v>692</v>
      </c>
      <c r="N35" s="52">
        <v>22.533376750244219</v>
      </c>
      <c r="O35" s="50">
        <v>770</v>
      </c>
      <c r="P35" s="52">
        <v>25.726695623120616</v>
      </c>
    </row>
    <row r="36" spans="1:16" s="26" customFormat="1" ht="12.75" customHeight="1">
      <c r="A36" s="53" t="s">
        <v>184</v>
      </c>
      <c r="B36" s="54">
        <v>1147</v>
      </c>
      <c r="C36" s="54">
        <v>270</v>
      </c>
      <c r="D36" s="56">
        <v>30.786773090079819</v>
      </c>
      <c r="E36" s="54">
        <v>54</v>
      </c>
      <c r="F36" s="56">
        <v>4.9405306495882888</v>
      </c>
      <c r="G36" s="54">
        <v>265</v>
      </c>
      <c r="H36" s="54">
        <v>50</v>
      </c>
      <c r="I36" s="56">
        <v>23.255813953488371</v>
      </c>
      <c r="J36" s="54">
        <v>-32</v>
      </c>
      <c r="K36" s="56">
        <v>-10.774410774410775</v>
      </c>
      <c r="L36" s="54">
        <v>882</v>
      </c>
      <c r="M36" s="54">
        <v>220</v>
      </c>
      <c r="N36" s="56">
        <v>33.23262839879154</v>
      </c>
      <c r="O36" s="54">
        <v>86</v>
      </c>
      <c r="P36" s="56">
        <v>10.804020100502512</v>
      </c>
    </row>
    <row r="37" spans="1:16" s="26" customFormat="1" ht="12.75" customHeight="1">
      <c r="A37" s="49" t="s">
        <v>185</v>
      </c>
      <c r="B37" s="50">
        <v>284</v>
      </c>
      <c r="C37" s="50">
        <v>124</v>
      </c>
      <c r="D37" s="52">
        <v>77.5</v>
      </c>
      <c r="E37" s="50">
        <v>27</v>
      </c>
      <c r="F37" s="52">
        <v>10.505836575875486</v>
      </c>
      <c r="G37" s="50">
        <v>61</v>
      </c>
      <c r="H37" s="50">
        <v>26</v>
      </c>
      <c r="I37" s="52">
        <v>74.285714285714292</v>
      </c>
      <c r="J37" s="50">
        <v>8</v>
      </c>
      <c r="K37" s="52">
        <v>15.09433962264151</v>
      </c>
      <c r="L37" s="50">
        <v>223</v>
      </c>
      <c r="M37" s="50">
        <v>98</v>
      </c>
      <c r="N37" s="52">
        <v>78.400000000000006</v>
      </c>
      <c r="O37" s="50">
        <v>19</v>
      </c>
      <c r="P37" s="52">
        <v>9.3137254901960791</v>
      </c>
    </row>
    <row r="38" spans="1:16" s="26" customFormat="1" ht="12.75" customHeight="1">
      <c r="A38" s="49" t="s">
        <v>186</v>
      </c>
      <c r="B38" s="50">
        <v>863</v>
      </c>
      <c r="C38" s="50">
        <v>146</v>
      </c>
      <c r="D38" s="52">
        <v>20.362622036262202</v>
      </c>
      <c r="E38" s="50">
        <v>27</v>
      </c>
      <c r="F38" s="52">
        <v>3.2296650717703348</v>
      </c>
      <c r="G38" s="50">
        <v>204</v>
      </c>
      <c r="H38" s="50">
        <v>24</v>
      </c>
      <c r="I38" s="52">
        <v>13.333333333333334</v>
      </c>
      <c r="J38" s="50">
        <v>-40</v>
      </c>
      <c r="K38" s="52">
        <v>-16.393442622950818</v>
      </c>
      <c r="L38" s="50">
        <v>659</v>
      </c>
      <c r="M38" s="50">
        <v>122</v>
      </c>
      <c r="N38" s="52">
        <v>22.718808193668529</v>
      </c>
      <c r="O38" s="50">
        <v>67</v>
      </c>
      <c r="P38" s="52">
        <v>11.317567567567568</v>
      </c>
    </row>
    <row r="39" spans="1:16" s="26" customFormat="1" ht="12.75" customHeight="1">
      <c r="A39" s="53" t="s">
        <v>187</v>
      </c>
      <c r="B39" s="54">
        <v>0</v>
      </c>
      <c r="C39" s="54">
        <v>0</v>
      </c>
      <c r="D39" s="56" t="s">
        <v>395</v>
      </c>
      <c r="E39" s="54">
        <v>0</v>
      </c>
      <c r="F39" s="56" t="s">
        <v>395</v>
      </c>
      <c r="G39" s="54">
        <v>0</v>
      </c>
      <c r="H39" s="54">
        <v>0</v>
      </c>
      <c r="I39" s="56" t="s">
        <v>395</v>
      </c>
      <c r="J39" s="54">
        <v>0</v>
      </c>
      <c r="K39" s="56" t="s">
        <v>395</v>
      </c>
      <c r="L39" s="54">
        <v>0</v>
      </c>
      <c r="M39" s="54">
        <v>0</v>
      </c>
      <c r="N39" s="56" t="s">
        <v>395</v>
      </c>
      <c r="O39" s="54">
        <v>0</v>
      </c>
      <c r="P39" s="56" t="s">
        <v>395</v>
      </c>
    </row>
    <row r="40" spans="1:16" s="26" customFormat="1" ht="15" customHeight="1">
      <c r="A40" s="280" t="s">
        <v>149</v>
      </c>
      <c r="B40" s="280"/>
      <c r="C40" s="280"/>
      <c r="D40" s="280"/>
      <c r="E40" s="280"/>
      <c r="F40" s="280"/>
      <c r="G40" s="280"/>
      <c r="H40" s="280"/>
      <c r="I40" s="280"/>
      <c r="J40" s="280"/>
      <c r="K40" s="280"/>
      <c r="L40" s="280"/>
      <c r="M40" s="280"/>
      <c r="N40" s="280"/>
      <c r="O40" s="280"/>
      <c r="P40" s="280"/>
    </row>
    <row r="41" spans="1:16" s="26" customFormat="1" ht="14.25" customHeight="1">
      <c r="A41" s="74" t="s">
        <v>65</v>
      </c>
      <c r="B41" s="62">
        <v>169455</v>
      </c>
      <c r="C41" s="62">
        <v>35244</v>
      </c>
      <c r="D41" s="64">
        <v>26.260142611261372</v>
      </c>
      <c r="E41" s="62">
        <v>18193</v>
      </c>
      <c r="F41" s="64">
        <v>12.02747550607555</v>
      </c>
      <c r="G41" s="62">
        <v>87482</v>
      </c>
      <c r="H41" s="62">
        <v>16474</v>
      </c>
      <c r="I41" s="64">
        <v>23.200202794051375</v>
      </c>
      <c r="J41" s="62">
        <v>10355</v>
      </c>
      <c r="K41" s="64">
        <v>13.425907918109093</v>
      </c>
      <c r="L41" s="62">
        <v>81973</v>
      </c>
      <c r="M41" s="62">
        <v>18770</v>
      </c>
      <c r="N41" s="64">
        <v>29.697957375441039</v>
      </c>
      <c r="O41" s="62">
        <v>7838</v>
      </c>
      <c r="P41" s="64">
        <v>10.572604033182706</v>
      </c>
    </row>
    <row r="42" spans="1:16" s="26" customFormat="1" ht="21.75" customHeight="1">
      <c r="A42" s="53" t="s">
        <v>180</v>
      </c>
      <c r="B42" s="54">
        <v>49794</v>
      </c>
      <c r="C42" s="54">
        <v>11184</v>
      </c>
      <c r="D42" s="56">
        <v>28.966588966588965</v>
      </c>
      <c r="E42" s="54">
        <v>5081</v>
      </c>
      <c r="F42" s="56">
        <v>11.363585534408337</v>
      </c>
      <c r="G42" s="54">
        <v>24625</v>
      </c>
      <c r="H42" s="54">
        <v>4848</v>
      </c>
      <c r="I42" s="56">
        <v>24.513323557667999</v>
      </c>
      <c r="J42" s="54">
        <v>2565</v>
      </c>
      <c r="K42" s="56">
        <v>11.627379873073435</v>
      </c>
      <c r="L42" s="54">
        <v>25169</v>
      </c>
      <c r="M42" s="54">
        <v>6336</v>
      </c>
      <c r="N42" s="56">
        <v>33.643073328731482</v>
      </c>
      <c r="O42" s="54">
        <v>2516</v>
      </c>
      <c r="P42" s="56">
        <v>11.106696684765815</v>
      </c>
    </row>
    <row r="43" spans="1:16" s="26" customFormat="1" ht="12.75" customHeight="1">
      <c r="A43" s="53" t="s">
        <v>181</v>
      </c>
      <c r="B43" s="54">
        <v>76034</v>
      </c>
      <c r="C43" s="54">
        <v>17441</v>
      </c>
      <c r="D43" s="56">
        <v>29.766354342668919</v>
      </c>
      <c r="E43" s="54">
        <v>6178</v>
      </c>
      <c r="F43" s="56">
        <v>8.8439074667888224</v>
      </c>
      <c r="G43" s="54">
        <v>38105</v>
      </c>
      <c r="H43" s="54">
        <v>8068</v>
      </c>
      <c r="I43" s="56">
        <v>26.860205746246297</v>
      </c>
      <c r="J43" s="54">
        <v>2778</v>
      </c>
      <c r="K43" s="56">
        <v>7.8636736773572622</v>
      </c>
      <c r="L43" s="54">
        <v>37929</v>
      </c>
      <c r="M43" s="54">
        <v>9373</v>
      </c>
      <c r="N43" s="56">
        <v>32.823224541252273</v>
      </c>
      <c r="O43" s="54">
        <v>3400</v>
      </c>
      <c r="P43" s="56">
        <v>9.8467954473051638</v>
      </c>
    </row>
    <row r="44" spans="1:16" s="26" customFormat="1" ht="12.75" customHeight="1">
      <c r="A44" s="49" t="s">
        <v>182</v>
      </c>
      <c r="B44" s="50">
        <v>8883</v>
      </c>
      <c r="C44" s="50">
        <v>2118</v>
      </c>
      <c r="D44" s="52">
        <v>31.308203991130821</v>
      </c>
      <c r="E44" s="50">
        <v>-41</v>
      </c>
      <c r="F44" s="52">
        <v>-0.45943523083818916</v>
      </c>
      <c r="G44" s="50">
        <v>5128</v>
      </c>
      <c r="H44" s="50">
        <v>1126</v>
      </c>
      <c r="I44" s="52">
        <v>28.135932033983007</v>
      </c>
      <c r="J44" s="50">
        <v>79</v>
      </c>
      <c r="K44" s="52">
        <v>1.5646662705486234</v>
      </c>
      <c r="L44" s="50">
        <v>3755</v>
      </c>
      <c r="M44" s="50">
        <v>992</v>
      </c>
      <c r="N44" s="52">
        <v>35.903003981179879</v>
      </c>
      <c r="O44" s="50">
        <v>-120</v>
      </c>
      <c r="P44" s="52">
        <v>-3.096774193548387</v>
      </c>
    </row>
    <row r="45" spans="1:16" s="26" customFormat="1" ht="12.75" customHeight="1">
      <c r="A45" s="49" t="s">
        <v>183</v>
      </c>
      <c r="B45" s="50">
        <v>67151</v>
      </c>
      <c r="C45" s="50">
        <v>15323</v>
      </c>
      <c r="D45" s="52">
        <v>29.565099945975149</v>
      </c>
      <c r="E45" s="50">
        <v>6219</v>
      </c>
      <c r="F45" s="52">
        <v>10.206459659948795</v>
      </c>
      <c r="G45" s="50">
        <v>32977</v>
      </c>
      <c r="H45" s="50">
        <v>6942</v>
      </c>
      <c r="I45" s="52">
        <v>26.664106011138852</v>
      </c>
      <c r="J45" s="50">
        <v>2699</v>
      </c>
      <c r="K45" s="52">
        <v>8.9140630160512586</v>
      </c>
      <c r="L45" s="50">
        <v>34174</v>
      </c>
      <c r="M45" s="50">
        <v>8381</v>
      </c>
      <c r="N45" s="52">
        <v>32.493312138952426</v>
      </c>
      <c r="O45" s="50">
        <v>3520</v>
      </c>
      <c r="P45" s="52">
        <v>11.483003849416063</v>
      </c>
    </row>
    <row r="46" spans="1:16" s="26" customFormat="1" ht="12.75" customHeight="1">
      <c r="A46" s="53" t="s">
        <v>184</v>
      </c>
      <c r="B46" s="54">
        <v>40481</v>
      </c>
      <c r="C46" s="54">
        <v>6493</v>
      </c>
      <c r="D46" s="56">
        <v>19.103801341649994</v>
      </c>
      <c r="E46" s="54">
        <v>4159</v>
      </c>
      <c r="F46" s="56">
        <v>11.450360662959088</v>
      </c>
      <c r="G46" s="54">
        <v>21758</v>
      </c>
      <c r="H46" s="54">
        <v>3394</v>
      </c>
      <c r="I46" s="56">
        <v>18.481812241341757</v>
      </c>
      <c r="J46" s="54">
        <v>2365</v>
      </c>
      <c r="K46" s="56">
        <v>12.195121951219512</v>
      </c>
      <c r="L46" s="54">
        <v>18723</v>
      </c>
      <c r="M46" s="54">
        <v>3099</v>
      </c>
      <c r="N46" s="56">
        <v>19.834869431643625</v>
      </c>
      <c r="O46" s="54">
        <v>1794</v>
      </c>
      <c r="P46" s="56">
        <v>10.597200070884281</v>
      </c>
    </row>
    <row r="47" spans="1:16" s="26" customFormat="1" ht="12.75" customHeight="1">
      <c r="A47" s="49" t="s">
        <v>185</v>
      </c>
      <c r="B47" s="50">
        <v>8353</v>
      </c>
      <c r="C47" s="50">
        <v>1923</v>
      </c>
      <c r="D47" s="52">
        <v>29.906687402799378</v>
      </c>
      <c r="E47" s="50">
        <v>459</v>
      </c>
      <c r="F47" s="52">
        <v>5.8145426906511277</v>
      </c>
      <c r="G47" s="50">
        <v>4163</v>
      </c>
      <c r="H47" s="50">
        <v>1111</v>
      </c>
      <c r="I47" s="52">
        <v>36.402359108781127</v>
      </c>
      <c r="J47" s="50">
        <v>450</v>
      </c>
      <c r="K47" s="52">
        <v>12.119579854565043</v>
      </c>
      <c r="L47" s="50">
        <v>4190</v>
      </c>
      <c r="M47" s="50">
        <v>812</v>
      </c>
      <c r="N47" s="52">
        <v>24.037892243931321</v>
      </c>
      <c r="O47" s="50">
        <v>9</v>
      </c>
      <c r="P47" s="52">
        <v>0.21525950729490553</v>
      </c>
    </row>
    <row r="48" spans="1:16" s="26" customFormat="1" ht="12.75" customHeight="1">
      <c r="A48" s="49" t="s">
        <v>186</v>
      </c>
      <c r="B48" s="50">
        <v>32128</v>
      </c>
      <c r="C48" s="50">
        <v>4570</v>
      </c>
      <c r="D48" s="52">
        <v>16.583206328470862</v>
      </c>
      <c r="E48" s="50">
        <v>3700</v>
      </c>
      <c r="F48" s="52">
        <v>13.015336991698325</v>
      </c>
      <c r="G48" s="50">
        <v>17595</v>
      </c>
      <c r="H48" s="50">
        <v>2283</v>
      </c>
      <c r="I48" s="52">
        <v>14.909874608150471</v>
      </c>
      <c r="J48" s="50">
        <v>1915</v>
      </c>
      <c r="K48" s="52">
        <v>12.213010204081632</v>
      </c>
      <c r="L48" s="50">
        <v>14533</v>
      </c>
      <c r="M48" s="50">
        <v>2287</v>
      </c>
      <c r="N48" s="52">
        <v>18.675485872938101</v>
      </c>
      <c r="O48" s="50">
        <v>1785</v>
      </c>
      <c r="P48" s="52">
        <v>14.002196422968309</v>
      </c>
    </row>
    <row r="49" spans="1:16" s="26" customFormat="1" ht="12.75" customHeight="1">
      <c r="A49" s="53" t="s">
        <v>187</v>
      </c>
      <c r="B49" s="54">
        <v>3146</v>
      </c>
      <c r="C49" s="54">
        <v>126</v>
      </c>
      <c r="D49" s="56">
        <v>4.1721854304635766</v>
      </c>
      <c r="E49" s="54">
        <v>2775</v>
      </c>
      <c r="F49" s="56">
        <v>747.97843665768198</v>
      </c>
      <c r="G49" s="54">
        <v>2994</v>
      </c>
      <c r="H49" s="54">
        <v>164</v>
      </c>
      <c r="I49" s="56">
        <v>5.7950530035335692</v>
      </c>
      <c r="J49" s="54">
        <v>2647</v>
      </c>
      <c r="K49" s="56">
        <v>762.82420749279538</v>
      </c>
      <c r="L49" s="54">
        <v>152</v>
      </c>
      <c r="M49" s="54">
        <v>-38</v>
      </c>
      <c r="N49" s="56">
        <v>-20</v>
      </c>
      <c r="O49" s="54">
        <v>128</v>
      </c>
      <c r="P49" s="56">
        <v>533.33333333333337</v>
      </c>
    </row>
    <row r="50" spans="1:16">
      <c r="A50" s="104" t="s">
        <v>138</v>
      </c>
    </row>
    <row r="51" spans="1:16" s="114" customFormat="1" ht="12.75">
      <c r="A51" s="104" t="s">
        <v>139</v>
      </c>
      <c r="B51" s="104"/>
      <c r="C51" s="104"/>
      <c r="D51" s="104"/>
      <c r="E51" s="104"/>
      <c r="F51" s="104"/>
    </row>
    <row r="52" spans="1:16" s="114" customFormat="1" ht="12.75">
      <c r="A52" s="104"/>
      <c r="B52" s="104"/>
      <c r="C52" s="106"/>
      <c r="D52" s="107"/>
      <c r="E52" s="115"/>
      <c r="F52" s="107"/>
    </row>
    <row r="53" spans="1:16">
      <c r="C53" s="106" t="s">
        <v>63</v>
      </c>
    </row>
  </sheetData>
  <mergeCells count="18">
    <mergeCell ref="A5:K5"/>
    <mergeCell ref="A6:A8"/>
    <mergeCell ref="B6:F6"/>
    <mergeCell ref="G6:K6"/>
    <mergeCell ref="L6:P6"/>
    <mergeCell ref="B7:B8"/>
    <mergeCell ref="C7:D7"/>
    <mergeCell ref="E7:F7"/>
    <mergeCell ref="G7:G8"/>
    <mergeCell ref="H7:I7"/>
    <mergeCell ref="A30:P30"/>
    <mergeCell ref="A40:P40"/>
    <mergeCell ref="J7:K7"/>
    <mergeCell ref="L7:L8"/>
    <mergeCell ref="M7:N7"/>
    <mergeCell ref="O7:P7"/>
    <mergeCell ref="A10:P10"/>
    <mergeCell ref="A20:P20"/>
  </mergeCells>
  <hyperlinks>
    <hyperlink ref="M2" location="ÍNDICE!A1" display="VOLVER AL ÍNDICE" xr:uid="{1C9042C0-65D3-426A-A7D3-A2C744F725B0}"/>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50D0C-5122-4DF9-9A43-954330C2AFFF}">
  <sheetPr codeName="Hoja42"/>
  <dimension ref="A1:S76"/>
  <sheetViews>
    <sheetView zoomScaleNormal="100" workbookViewId="0"/>
  </sheetViews>
  <sheetFormatPr baseColWidth="10" defaultColWidth="11.42578125" defaultRowHeight="15"/>
  <cols>
    <col min="1" max="1" width="23.85546875" style="130" customWidth="1"/>
    <col min="2" max="2" width="6.7109375" style="130" customWidth="1"/>
    <col min="3" max="3" width="6.140625" style="130" customWidth="1"/>
    <col min="4" max="4" width="5.140625" style="130" customWidth="1"/>
    <col min="5" max="5" width="7.140625" style="130" bestFit="1" customWidth="1"/>
    <col min="6" max="6" width="4.7109375" style="130" customWidth="1"/>
    <col min="7" max="7" width="6.5703125" style="130" customWidth="1"/>
    <col min="8" max="8" width="6.28515625" style="130" bestFit="1" customWidth="1"/>
    <col min="9" max="9" width="5.28515625" style="130" customWidth="1"/>
    <col min="10" max="10" width="6.28515625" style="130" bestFit="1" customWidth="1"/>
    <col min="11" max="11" width="4.7109375" style="130" customWidth="1"/>
    <col min="12" max="12" width="6.85546875" style="130" customWidth="1"/>
    <col min="13" max="13" width="6" style="130" customWidth="1"/>
    <col min="14" max="14" width="4.85546875" style="130" customWidth="1"/>
    <col min="15" max="15" width="6.28515625" style="130" bestFit="1" customWidth="1"/>
    <col min="16" max="16" width="4.85546875" style="130" customWidth="1"/>
    <col min="17" max="16384" width="11.42578125" style="130"/>
  </cols>
  <sheetData>
    <row r="1" spans="1:19" s="1" customFormat="1" ht="12"/>
    <row r="2" spans="1:19" s="1" customFormat="1" ht="18" customHeight="1">
      <c r="M2" s="24" t="s">
        <v>64</v>
      </c>
    </row>
    <row r="3" spans="1:19" s="1" customFormat="1" ht="18.75" customHeight="1"/>
    <row r="4" spans="1:19" s="1" customFormat="1" ht="18">
      <c r="M4" s="25"/>
      <c r="N4" s="116"/>
      <c r="P4" s="2" t="s">
        <v>394</v>
      </c>
    </row>
    <row r="5" spans="1:19" s="26" customFormat="1" ht="42" customHeight="1">
      <c r="A5" s="273" t="s">
        <v>42</v>
      </c>
      <c r="B5" s="273"/>
      <c r="C5" s="273"/>
      <c r="D5" s="273"/>
      <c r="E5" s="273"/>
      <c r="F5" s="273"/>
      <c r="G5" s="273"/>
      <c r="H5" s="273"/>
      <c r="I5" s="273"/>
      <c r="J5" s="273"/>
      <c r="K5" s="273"/>
      <c r="L5" s="1"/>
      <c r="M5" s="1"/>
      <c r="N5" s="1"/>
      <c r="O5" s="1"/>
      <c r="P5" s="1"/>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s="26" customFormat="1" ht="3" customHeight="1">
      <c r="A9" s="110"/>
      <c r="B9" s="110"/>
      <c r="C9" s="110"/>
      <c r="D9" s="110"/>
      <c r="E9" s="110"/>
      <c r="F9" s="110"/>
      <c r="G9" s="110"/>
      <c r="H9" s="110"/>
      <c r="I9" s="110"/>
      <c r="J9" s="110"/>
      <c r="K9" s="110"/>
      <c r="L9" s="110"/>
      <c r="M9" s="110"/>
      <c r="N9" s="110"/>
      <c r="O9" s="110"/>
      <c r="P9" s="110"/>
    </row>
    <row r="10" spans="1:19" ht="15.75">
      <c r="A10" s="74" t="s">
        <v>65</v>
      </c>
      <c r="B10" s="62">
        <v>192467</v>
      </c>
      <c r="C10" s="62">
        <v>38802</v>
      </c>
      <c r="D10" s="64">
        <v>25.251033091465199</v>
      </c>
      <c r="E10" s="62">
        <v>21293</v>
      </c>
      <c r="F10" s="64">
        <v>12.439389159568625</v>
      </c>
      <c r="G10" s="62">
        <v>91942</v>
      </c>
      <c r="H10" s="62">
        <v>16988</v>
      </c>
      <c r="I10" s="64">
        <v>22.664567601462231</v>
      </c>
      <c r="J10" s="62">
        <v>10805</v>
      </c>
      <c r="K10" s="64">
        <v>13.316982387813205</v>
      </c>
      <c r="L10" s="62">
        <v>100525</v>
      </c>
      <c r="M10" s="62">
        <v>21814</v>
      </c>
      <c r="N10" s="64">
        <v>27.714042509941432</v>
      </c>
      <c r="O10" s="62">
        <v>10488</v>
      </c>
      <c r="P10" s="64">
        <v>11.648544487266346</v>
      </c>
      <c r="Q10" s="131"/>
      <c r="R10" s="131"/>
      <c r="S10" s="26"/>
    </row>
    <row r="11" spans="1:19" ht="22.5">
      <c r="A11" s="53" t="s">
        <v>180</v>
      </c>
      <c r="B11" s="54">
        <v>59874</v>
      </c>
      <c r="C11" s="54">
        <v>12717</v>
      </c>
      <c r="D11" s="56">
        <v>26.9673643361537</v>
      </c>
      <c r="E11" s="54">
        <v>6659</v>
      </c>
      <c r="F11" s="56">
        <v>12.513389082025745</v>
      </c>
      <c r="G11" s="54">
        <v>25997</v>
      </c>
      <c r="H11" s="54">
        <v>5070</v>
      </c>
      <c r="I11" s="56">
        <v>24.227075070483107</v>
      </c>
      <c r="J11" s="54">
        <v>2840</v>
      </c>
      <c r="K11" s="56">
        <v>12.264110204257891</v>
      </c>
      <c r="L11" s="54">
        <v>33877</v>
      </c>
      <c r="M11" s="54">
        <v>7647</v>
      </c>
      <c r="N11" s="56">
        <v>29.153640869233701</v>
      </c>
      <c r="O11" s="54">
        <v>3819</v>
      </c>
      <c r="P11" s="56">
        <v>12.705436156763591</v>
      </c>
      <c r="Q11" s="131"/>
      <c r="R11" s="131"/>
      <c r="S11" s="26"/>
    </row>
    <row r="12" spans="1:19" ht="15.75">
      <c r="A12" s="53" t="s">
        <v>181</v>
      </c>
      <c r="B12" s="54">
        <v>85403</v>
      </c>
      <c r="C12" s="54">
        <v>18874</v>
      </c>
      <c r="D12" s="56">
        <v>28.369583189285876</v>
      </c>
      <c r="E12" s="54">
        <v>7368</v>
      </c>
      <c r="F12" s="56">
        <v>9.4419170884859351</v>
      </c>
      <c r="G12" s="54">
        <v>39993</v>
      </c>
      <c r="H12" s="54">
        <v>8207</v>
      </c>
      <c r="I12" s="56">
        <v>25.819543195117348</v>
      </c>
      <c r="J12" s="54">
        <v>2884</v>
      </c>
      <c r="K12" s="56">
        <v>7.7716995877010966</v>
      </c>
      <c r="L12" s="54">
        <v>45410</v>
      </c>
      <c r="M12" s="54">
        <v>10667</v>
      </c>
      <c r="N12" s="56">
        <v>30.702587571597157</v>
      </c>
      <c r="O12" s="54">
        <v>4484</v>
      </c>
      <c r="P12" s="56">
        <v>10.95636025998143</v>
      </c>
      <c r="Q12" s="131"/>
      <c r="R12" s="131"/>
      <c r="S12" s="26"/>
    </row>
    <row r="13" spans="1:19" ht="15.75">
      <c r="A13" s="49" t="s">
        <v>182</v>
      </c>
      <c r="B13" s="50">
        <v>9923</v>
      </c>
      <c r="C13" s="50">
        <v>2321</v>
      </c>
      <c r="D13" s="52">
        <v>30.531439094975006</v>
      </c>
      <c r="E13" s="50">
        <v>-36</v>
      </c>
      <c r="F13" s="52">
        <v>-0.36148207651370617</v>
      </c>
      <c r="G13" s="50">
        <v>5375</v>
      </c>
      <c r="H13" s="50">
        <v>1173</v>
      </c>
      <c r="I13" s="52">
        <v>27.915278438838648</v>
      </c>
      <c r="J13" s="50">
        <v>94</v>
      </c>
      <c r="K13" s="52">
        <v>1.7799659155462981</v>
      </c>
      <c r="L13" s="50">
        <v>4548</v>
      </c>
      <c r="M13" s="50">
        <v>1148</v>
      </c>
      <c r="N13" s="52">
        <v>33.764705882352942</v>
      </c>
      <c r="O13" s="50">
        <v>-130</v>
      </c>
      <c r="P13" s="52">
        <v>-2.7789653698161607</v>
      </c>
      <c r="Q13" s="131"/>
      <c r="R13" s="131"/>
      <c r="S13" s="26"/>
    </row>
    <row r="14" spans="1:19" ht="15.75">
      <c r="A14" s="49" t="s">
        <v>183</v>
      </c>
      <c r="B14" s="50">
        <v>75480</v>
      </c>
      <c r="C14" s="50">
        <v>16553</v>
      </c>
      <c r="D14" s="52">
        <v>28.0906884789655</v>
      </c>
      <c r="E14" s="50">
        <v>7404</v>
      </c>
      <c r="F14" s="52">
        <v>10.876079675656619</v>
      </c>
      <c r="G14" s="50">
        <v>34618</v>
      </c>
      <c r="H14" s="50">
        <v>7034</v>
      </c>
      <c r="I14" s="52">
        <v>25.500290023201856</v>
      </c>
      <c r="J14" s="50">
        <v>2790</v>
      </c>
      <c r="K14" s="52">
        <v>8.7658665326127938</v>
      </c>
      <c r="L14" s="50">
        <v>40862</v>
      </c>
      <c r="M14" s="50">
        <v>9519</v>
      </c>
      <c r="N14" s="52">
        <v>30.370417637111956</v>
      </c>
      <c r="O14" s="50">
        <v>4614</v>
      </c>
      <c r="P14" s="52">
        <v>12.72897815051865</v>
      </c>
      <c r="Q14" s="131"/>
      <c r="R14" s="131"/>
      <c r="S14" s="26"/>
    </row>
    <row r="15" spans="1:19" ht="15.75">
      <c r="A15" s="53" t="s">
        <v>184</v>
      </c>
      <c r="B15" s="54">
        <v>44044</v>
      </c>
      <c r="C15" s="54">
        <v>7085</v>
      </c>
      <c r="D15" s="56">
        <v>19.169890960253255</v>
      </c>
      <c r="E15" s="54">
        <v>4491</v>
      </c>
      <c r="F15" s="56">
        <v>11.354385255227163</v>
      </c>
      <c r="G15" s="54">
        <v>22958</v>
      </c>
      <c r="H15" s="54">
        <v>3547</v>
      </c>
      <c r="I15" s="56">
        <v>18.273144093555199</v>
      </c>
      <c r="J15" s="54">
        <v>2434</v>
      </c>
      <c r="K15" s="56">
        <v>11.859286688754629</v>
      </c>
      <c r="L15" s="54">
        <v>21086</v>
      </c>
      <c r="M15" s="54">
        <v>3538</v>
      </c>
      <c r="N15" s="56">
        <v>20.161841805333943</v>
      </c>
      <c r="O15" s="54">
        <v>2057</v>
      </c>
      <c r="P15" s="56">
        <v>10.809816595722319</v>
      </c>
      <c r="Q15" s="131"/>
      <c r="R15" s="131"/>
      <c r="S15" s="26"/>
    </row>
    <row r="16" spans="1:19" ht="15.75">
      <c r="A16" s="49" t="s">
        <v>185</v>
      </c>
      <c r="B16" s="50">
        <v>9402</v>
      </c>
      <c r="C16" s="50">
        <v>2245</v>
      </c>
      <c r="D16" s="52">
        <v>31.36789157468213</v>
      </c>
      <c r="E16" s="50">
        <v>532</v>
      </c>
      <c r="F16" s="52">
        <v>5.9977452085682073</v>
      </c>
      <c r="G16" s="50">
        <v>4487</v>
      </c>
      <c r="H16" s="50">
        <v>1207</v>
      </c>
      <c r="I16" s="52">
        <v>36.798780487804876</v>
      </c>
      <c r="J16" s="50">
        <v>494</v>
      </c>
      <c r="K16" s="52">
        <v>12.371650388179313</v>
      </c>
      <c r="L16" s="50">
        <v>4915</v>
      </c>
      <c r="M16" s="50">
        <v>1038</v>
      </c>
      <c r="N16" s="52">
        <v>26.773278307970081</v>
      </c>
      <c r="O16" s="50">
        <v>38</v>
      </c>
      <c r="P16" s="52">
        <v>0.77916752101701869</v>
      </c>
      <c r="Q16" s="131"/>
      <c r="R16" s="131"/>
      <c r="S16" s="26"/>
    </row>
    <row r="17" spans="1:19" ht="15.75">
      <c r="A17" s="49" t="s">
        <v>186</v>
      </c>
      <c r="B17" s="50">
        <v>34642</v>
      </c>
      <c r="C17" s="50">
        <v>4840</v>
      </c>
      <c r="D17" s="52">
        <v>16.240520770418094</v>
      </c>
      <c r="E17" s="50">
        <v>3959</v>
      </c>
      <c r="F17" s="52">
        <v>12.902910406413975</v>
      </c>
      <c r="G17" s="50">
        <v>18471</v>
      </c>
      <c r="H17" s="50">
        <v>2340</v>
      </c>
      <c r="I17" s="52">
        <v>14.506230239910732</v>
      </c>
      <c r="J17" s="50">
        <v>1940</v>
      </c>
      <c r="K17" s="52">
        <v>11.735527191337487</v>
      </c>
      <c r="L17" s="50">
        <v>16171</v>
      </c>
      <c r="M17" s="50">
        <v>2500</v>
      </c>
      <c r="N17" s="52">
        <v>18.28688464633165</v>
      </c>
      <c r="O17" s="50">
        <v>2019</v>
      </c>
      <c r="P17" s="52">
        <v>14.266534765404183</v>
      </c>
      <c r="Q17" s="131"/>
      <c r="R17" s="131"/>
      <c r="S17" s="26"/>
    </row>
    <row r="18" spans="1:19" ht="15.75">
      <c r="A18" s="66" t="s">
        <v>187</v>
      </c>
      <c r="B18" s="67">
        <v>3146</v>
      </c>
      <c r="C18" s="67">
        <v>126</v>
      </c>
      <c r="D18" s="69">
        <v>4.1721854304635766</v>
      </c>
      <c r="E18" s="67">
        <v>2775</v>
      </c>
      <c r="F18" s="69">
        <v>747.97843665768198</v>
      </c>
      <c r="G18" s="67">
        <v>2994</v>
      </c>
      <c r="H18" s="67">
        <v>164</v>
      </c>
      <c r="I18" s="69">
        <v>5.7950530035335692</v>
      </c>
      <c r="J18" s="67">
        <v>2647</v>
      </c>
      <c r="K18" s="69">
        <v>762.82420749279538</v>
      </c>
      <c r="L18" s="67">
        <v>152</v>
      </c>
      <c r="M18" s="67">
        <v>-38</v>
      </c>
      <c r="N18" s="69">
        <v>-20</v>
      </c>
      <c r="O18" s="67">
        <v>128</v>
      </c>
      <c r="P18" s="69">
        <v>533.33333333333337</v>
      </c>
      <c r="S18" s="26"/>
    </row>
    <row r="19" spans="1:19">
      <c r="A19" s="74" t="s">
        <v>189</v>
      </c>
      <c r="B19" s="62">
        <v>61826</v>
      </c>
      <c r="C19" s="62">
        <v>23616</v>
      </c>
      <c r="D19" s="64">
        <v>61.805809997382887</v>
      </c>
      <c r="E19" s="62">
        <v>6926</v>
      </c>
      <c r="F19" s="64">
        <v>12.615664845173042</v>
      </c>
      <c r="G19" s="62">
        <v>28858</v>
      </c>
      <c r="H19" s="62">
        <v>10063</v>
      </c>
      <c r="I19" s="64">
        <v>53.540835328544823</v>
      </c>
      <c r="J19" s="62">
        <v>3164</v>
      </c>
      <c r="K19" s="64">
        <v>12.31415894761423</v>
      </c>
      <c r="L19" s="62">
        <v>32968</v>
      </c>
      <c r="M19" s="62">
        <v>13553</v>
      </c>
      <c r="N19" s="64">
        <v>69.806850373422606</v>
      </c>
      <c r="O19" s="62">
        <v>3762</v>
      </c>
      <c r="P19" s="64">
        <v>12.880914880504006</v>
      </c>
    </row>
    <row r="20" spans="1:19" ht="22.5">
      <c r="A20" s="53" t="s">
        <v>180</v>
      </c>
      <c r="B20" s="54">
        <v>17826</v>
      </c>
      <c r="C20" s="54">
        <v>6729</v>
      </c>
      <c r="D20" s="56">
        <v>60.638010273046767</v>
      </c>
      <c r="E20" s="54">
        <v>2151</v>
      </c>
      <c r="F20" s="56">
        <v>13.722488038277511</v>
      </c>
      <c r="G20" s="54">
        <v>7267</v>
      </c>
      <c r="H20" s="54">
        <v>2368</v>
      </c>
      <c r="I20" s="56">
        <v>48.336395182690346</v>
      </c>
      <c r="J20" s="54">
        <v>725</v>
      </c>
      <c r="K20" s="56">
        <v>11.08223784775298</v>
      </c>
      <c r="L20" s="54">
        <v>10559</v>
      </c>
      <c r="M20" s="54">
        <v>4361</v>
      </c>
      <c r="N20" s="56">
        <v>70.361406905453379</v>
      </c>
      <c r="O20" s="54">
        <v>1426</v>
      </c>
      <c r="P20" s="56">
        <v>15.613708529508376</v>
      </c>
    </row>
    <row r="21" spans="1:19">
      <c r="A21" s="53" t="s">
        <v>181</v>
      </c>
      <c r="B21" s="54">
        <v>32457</v>
      </c>
      <c r="C21" s="54">
        <v>12510</v>
      </c>
      <c r="D21" s="56">
        <v>62.716197924499923</v>
      </c>
      <c r="E21" s="54">
        <v>3216</v>
      </c>
      <c r="F21" s="56">
        <v>10.998255873602133</v>
      </c>
      <c r="G21" s="54">
        <v>15177</v>
      </c>
      <c r="H21" s="54">
        <v>5346</v>
      </c>
      <c r="I21" s="56">
        <v>54.379005187671652</v>
      </c>
      <c r="J21" s="54">
        <v>1405</v>
      </c>
      <c r="K21" s="56">
        <v>10.201858844031367</v>
      </c>
      <c r="L21" s="54">
        <v>17280</v>
      </c>
      <c r="M21" s="54">
        <v>7164</v>
      </c>
      <c r="N21" s="56">
        <v>70.818505338078296</v>
      </c>
      <c r="O21" s="54">
        <v>1811</v>
      </c>
      <c r="P21" s="56">
        <v>11.707285538819574</v>
      </c>
    </row>
    <row r="22" spans="1:19">
      <c r="A22" s="49" t="s">
        <v>182</v>
      </c>
      <c r="B22" s="50">
        <v>4014</v>
      </c>
      <c r="C22" s="50">
        <v>1714</v>
      </c>
      <c r="D22" s="52">
        <v>74.521739130434781</v>
      </c>
      <c r="E22" s="50">
        <v>349</v>
      </c>
      <c r="F22" s="52">
        <v>9.5225102319236008</v>
      </c>
      <c r="G22" s="50">
        <v>2041</v>
      </c>
      <c r="H22" s="50">
        <v>806</v>
      </c>
      <c r="I22" s="52">
        <v>65.263157894736835</v>
      </c>
      <c r="J22" s="50">
        <v>210</v>
      </c>
      <c r="K22" s="52">
        <v>11.469142545057347</v>
      </c>
      <c r="L22" s="50">
        <v>1973</v>
      </c>
      <c r="M22" s="50">
        <v>908</v>
      </c>
      <c r="N22" s="52">
        <v>85.258215962441312</v>
      </c>
      <c r="O22" s="50">
        <v>139</v>
      </c>
      <c r="P22" s="52">
        <v>7.5790621592148311</v>
      </c>
    </row>
    <row r="23" spans="1:19">
      <c r="A23" s="49" t="s">
        <v>183</v>
      </c>
      <c r="B23" s="50">
        <v>28443</v>
      </c>
      <c r="C23" s="50">
        <v>10796</v>
      </c>
      <c r="D23" s="52">
        <v>61.177537258457527</v>
      </c>
      <c r="E23" s="50">
        <v>2867</v>
      </c>
      <c r="F23" s="52">
        <v>11.209727869878011</v>
      </c>
      <c r="G23" s="50">
        <v>13136</v>
      </c>
      <c r="H23" s="50">
        <v>4540</v>
      </c>
      <c r="I23" s="52">
        <v>52.815262912982782</v>
      </c>
      <c r="J23" s="50">
        <v>1195</v>
      </c>
      <c r="K23" s="52">
        <v>10.00753705719789</v>
      </c>
      <c r="L23" s="50">
        <v>15307</v>
      </c>
      <c r="M23" s="50">
        <v>6256</v>
      </c>
      <c r="N23" s="52">
        <v>69.1194343166501</v>
      </c>
      <c r="O23" s="50">
        <v>1672</v>
      </c>
      <c r="P23" s="52">
        <v>12.262559589292263</v>
      </c>
    </row>
    <row r="24" spans="1:19">
      <c r="A24" s="53" t="s">
        <v>184</v>
      </c>
      <c r="B24" s="54">
        <v>11281</v>
      </c>
      <c r="C24" s="54">
        <v>4351</v>
      </c>
      <c r="D24" s="56">
        <v>62.784992784992788</v>
      </c>
      <c r="E24" s="54">
        <v>1316</v>
      </c>
      <c r="F24" s="56">
        <v>13.20622177621676</v>
      </c>
      <c r="G24" s="54">
        <v>6165</v>
      </c>
      <c r="H24" s="54">
        <v>2315</v>
      </c>
      <c r="I24" s="56">
        <v>60.129870129870127</v>
      </c>
      <c r="J24" s="54">
        <v>803</v>
      </c>
      <c r="K24" s="56">
        <v>14.975755315180903</v>
      </c>
      <c r="L24" s="54">
        <v>5116</v>
      </c>
      <c r="M24" s="54">
        <v>2036</v>
      </c>
      <c r="N24" s="56">
        <v>66.103896103896105</v>
      </c>
      <c r="O24" s="54">
        <v>513</v>
      </c>
      <c r="P24" s="56">
        <v>11.144905496415381</v>
      </c>
    </row>
    <row r="25" spans="1:19">
      <c r="A25" s="49" t="s">
        <v>185</v>
      </c>
      <c r="B25" s="50">
        <v>3527</v>
      </c>
      <c r="C25" s="50">
        <v>1483</v>
      </c>
      <c r="D25" s="52">
        <v>72.55381604696673</v>
      </c>
      <c r="E25" s="50">
        <v>192</v>
      </c>
      <c r="F25" s="52">
        <v>5.7571214392803602</v>
      </c>
      <c r="G25" s="50">
        <v>1721</v>
      </c>
      <c r="H25" s="50">
        <v>740</v>
      </c>
      <c r="I25" s="52">
        <v>75.433231396534154</v>
      </c>
      <c r="J25" s="50">
        <v>233</v>
      </c>
      <c r="K25" s="52">
        <v>15.658602150537634</v>
      </c>
      <c r="L25" s="50">
        <v>1806</v>
      </c>
      <c r="M25" s="50">
        <v>743</v>
      </c>
      <c r="N25" s="52">
        <v>69.896519285042331</v>
      </c>
      <c r="O25" s="50">
        <v>-41</v>
      </c>
      <c r="P25" s="52">
        <v>-2.2198159177043855</v>
      </c>
    </row>
    <row r="26" spans="1:19">
      <c r="A26" s="49" t="s">
        <v>186</v>
      </c>
      <c r="B26" s="50">
        <v>7754</v>
      </c>
      <c r="C26" s="50">
        <v>2868</v>
      </c>
      <c r="D26" s="52">
        <v>58.698321735571021</v>
      </c>
      <c r="E26" s="50">
        <v>1124</v>
      </c>
      <c r="F26" s="52">
        <v>16.953242835595777</v>
      </c>
      <c r="G26" s="50">
        <v>4444</v>
      </c>
      <c r="H26" s="50">
        <v>1575</v>
      </c>
      <c r="I26" s="52">
        <v>54.897176716625999</v>
      </c>
      <c r="J26" s="50">
        <v>570</v>
      </c>
      <c r="K26" s="52">
        <v>14.713474445018068</v>
      </c>
      <c r="L26" s="50">
        <v>3310</v>
      </c>
      <c r="M26" s="50">
        <v>1293</v>
      </c>
      <c r="N26" s="52">
        <v>64.105106593951419</v>
      </c>
      <c r="O26" s="50">
        <v>554</v>
      </c>
      <c r="P26" s="52">
        <v>20.101596516690858</v>
      </c>
    </row>
    <row r="27" spans="1:19">
      <c r="A27" s="66" t="s">
        <v>187</v>
      </c>
      <c r="B27" s="67">
        <v>262</v>
      </c>
      <c r="C27" s="67">
        <v>26</v>
      </c>
      <c r="D27" s="69">
        <v>11.016949152542374</v>
      </c>
      <c r="E27" s="67">
        <v>243</v>
      </c>
      <c r="F27" s="69">
        <v>1278.9473684210527</v>
      </c>
      <c r="G27" s="67">
        <v>249</v>
      </c>
      <c r="H27" s="67">
        <v>34</v>
      </c>
      <c r="I27" s="69">
        <v>15.813953488372093</v>
      </c>
      <c r="J27" s="67">
        <v>231</v>
      </c>
      <c r="K27" s="69">
        <v>1283.3333333333333</v>
      </c>
      <c r="L27" s="67">
        <v>13</v>
      </c>
      <c r="M27" s="67">
        <v>-8</v>
      </c>
      <c r="N27" s="69">
        <v>-38.095238095238095</v>
      </c>
      <c r="O27" s="67">
        <v>12</v>
      </c>
      <c r="P27" s="69">
        <v>1200</v>
      </c>
    </row>
    <row r="28" spans="1:19">
      <c r="A28" s="74" t="s">
        <v>190</v>
      </c>
      <c r="B28" s="62">
        <v>93170</v>
      </c>
      <c r="C28" s="62">
        <v>28112</v>
      </c>
      <c r="D28" s="64">
        <v>43.210673552829782</v>
      </c>
      <c r="E28" s="62">
        <v>10430</v>
      </c>
      <c r="F28" s="64">
        <v>12.60575296108291</v>
      </c>
      <c r="G28" s="62">
        <v>43895</v>
      </c>
      <c r="H28" s="62">
        <v>12147</v>
      </c>
      <c r="I28" s="64">
        <v>38.260677837974043</v>
      </c>
      <c r="J28" s="62">
        <v>4753</v>
      </c>
      <c r="K28" s="64">
        <v>12.142966634305861</v>
      </c>
      <c r="L28" s="62">
        <v>49275</v>
      </c>
      <c r="M28" s="62">
        <v>15965</v>
      </c>
      <c r="N28" s="64">
        <v>47.928549984989495</v>
      </c>
      <c r="O28" s="62">
        <v>5677</v>
      </c>
      <c r="P28" s="64">
        <v>13.021239506399375</v>
      </c>
    </row>
    <row r="29" spans="1:19" ht="22.5">
      <c r="A29" s="53" t="s">
        <v>180</v>
      </c>
      <c r="B29" s="54">
        <v>26066</v>
      </c>
      <c r="C29" s="54">
        <v>8060</v>
      </c>
      <c r="D29" s="56">
        <v>44.76285682550261</v>
      </c>
      <c r="E29" s="54">
        <v>3255</v>
      </c>
      <c r="F29" s="56">
        <v>14.269431414668361</v>
      </c>
      <c r="G29" s="54">
        <v>10730</v>
      </c>
      <c r="H29" s="54">
        <v>3066</v>
      </c>
      <c r="I29" s="56">
        <v>40.005219206680586</v>
      </c>
      <c r="J29" s="54">
        <v>1178</v>
      </c>
      <c r="K29" s="56">
        <v>12.33249581239531</v>
      </c>
      <c r="L29" s="54">
        <v>15336</v>
      </c>
      <c r="M29" s="54">
        <v>4994</v>
      </c>
      <c r="N29" s="56">
        <v>48.288532198801008</v>
      </c>
      <c r="O29" s="54">
        <v>2077</v>
      </c>
      <c r="P29" s="56">
        <v>15.664831435251527</v>
      </c>
    </row>
    <row r="30" spans="1:19">
      <c r="A30" s="53" t="s">
        <v>181</v>
      </c>
      <c r="B30" s="54">
        <v>45154</v>
      </c>
      <c r="C30" s="54">
        <v>14369</v>
      </c>
      <c r="D30" s="56">
        <v>46.675328893941852</v>
      </c>
      <c r="E30" s="54">
        <v>4533</v>
      </c>
      <c r="F30" s="56">
        <v>11.15925260333325</v>
      </c>
      <c r="G30" s="54">
        <v>20961</v>
      </c>
      <c r="H30" s="54">
        <v>6082</v>
      </c>
      <c r="I30" s="56">
        <v>40.876402984071511</v>
      </c>
      <c r="J30" s="54">
        <v>1871</v>
      </c>
      <c r="K30" s="56">
        <v>9.800942902042955</v>
      </c>
      <c r="L30" s="54">
        <v>24193</v>
      </c>
      <c r="M30" s="54">
        <v>8287</v>
      </c>
      <c r="N30" s="56">
        <v>52.099836539670562</v>
      </c>
      <c r="O30" s="54">
        <v>2662</v>
      </c>
      <c r="P30" s="56">
        <v>12.363568807765548</v>
      </c>
    </row>
    <row r="31" spans="1:19">
      <c r="A31" s="49" t="s">
        <v>182</v>
      </c>
      <c r="B31" s="50">
        <v>5457</v>
      </c>
      <c r="C31" s="50">
        <v>1950</v>
      </c>
      <c r="D31" s="52">
        <v>55.603079555175363</v>
      </c>
      <c r="E31" s="50">
        <v>328</v>
      </c>
      <c r="F31" s="52">
        <v>6.395008773640086</v>
      </c>
      <c r="G31" s="50">
        <v>2812</v>
      </c>
      <c r="H31" s="50">
        <v>924</v>
      </c>
      <c r="I31" s="52">
        <v>48.940677966101696</v>
      </c>
      <c r="J31" s="50">
        <v>229</v>
      </c>
      <c r="K31" s="52">
        <v>8.86566008517228</v>
      </c>
      <c r="L31" s="50">
        <v>2645</v>
      </c>
      <c r="M31" s="50">
        <v>1026</v>
      </c>
      <c r="N31" s="52">
        <v>63.372452130945028</v>
      </c>
      <c r="O31" s="50">
        <v>99</v>
      </c>
      <c r="P31" s="52">
        <v>3.8884524744697564</v>
      </c>
    </row>
    <row r="32" spans="1:19">
      <c r="A32" s="49" t="s">
        <v>183</v>
      </c>
      <c r="B32" s="50">
        <v>39697</v>
      </c>
      <c r="C32" s="50">
        <v>12419</v>
      </c>
      <c r="D32" s="52">
        <v>45.527531343940169</v>
      </c>
      <c r="E32" s="50">
        <v>4205</v>
      </c>
      <c r="F32" s="52">
        <v>11.847740335850332</v>
      </c>
      <c r="G32" s="50">
        <v>18149</v>
      </c>
      <c r="H32" s="50">
        <v>5158</v>
      </c>
      <c r="I32" s="52">
        <v>39.704410745901008</v>
      </c>
      <c r="J32" s="50">
        <v>1642</v>
      </c>
      <c r="K32" s="52">
        <v>9.9472950869328169</v>
      </c>
      <c r="L32" s="50">
        <v>21548</v>
      </c>
      <c r="M32" s="50">
        <v>7261</v>
      </c>
      <c r="N32" s="52">
        <v>50.822425981661652</v>
      </c>
      <c r="O32" s="50">
        <v>2563</v>
      </c>
      <c r="P32" s="52">
        <v>13.500131682907558</v>
      </c>
    </row>
    <row r="33" spans="1:16">
      <c r="A33" s="53" t="s">
        <v>184</v>
      </c>
      <c r="B33" s="54">
        <v>21166</v>
      </c>
      <c r="C33" s="54">
        <v>5646</v>
      </c>
      <c r="D33" s="56">
        <v>36.378865979381445</v>
      </c>
      <c r="E33" s="54">
        <v>1913</v>
      </c>
      <c r="F33" s="56">
        <v>9.9361138523866419</v>
      </c>
      <c r="G33" s="54">
        <v>11457</v>
      </c>
      <c r="H33" s="54">
        <v>2942</v>
      </c>
      <c r="I33" s="56">
        <v>34.55079271873165</v>
      </c>
      <c r="J33" s="54">
        <v>1007</v>
      </c>
      <c r="K33" s="56">
        <v>9.6363636363636367</v>
      </c>
      <c r="L33" s="54">
        <v>9709</v>
      </c>
      <c r="M33" s="54">
        <v>2704</v>
      </c>
      <c r="N33" s="56">
        <v>38.600999286224123</v>
      </c>
      <c r="O33" s="54">
        <v>906</v>
      </c>
      <c r="P33" s="56">
        <v>10.291945927524708</v>
      </c>
    </row>
    <row r="34" spans="1:16">
      <c r="A34" s="49" t="s">
        <v>185</v>
      </c>
      <c r="B34" s="50">
        <v>5417</v>
      </c>
      <c r="C34" s="50">
        <v>1835</v>
      </c>
      <c r="D34" s="52">
        <v>51.228364042434393</v>
      </c>
      <c r="E34" s="50">
        <v>272</v>
      </c>
      <c r="F34" s="52">
        <v>5.2866861030126335</v>
      </c>
      <c r="G34" s="50">
        <v>2630</v>
      </c>
      <c r="H34" s="50">
        <v>925</v>
      </c>
      <c r="I34" s="52">
        <v>54.252199413489734</v>
      </c>
      <c r="J34" s="50">
        <v>311</v>
      </c>
      <c r="K34" s="52">
        <v>13.410952996981457</v>
      </c>
      <c r="L34" s="50">
        <v>2787</v>
      </c>
      <c r="M34" s="50">
        <v>910</v>
      </c>
      <c r="N34" s="52">
        <v>48.481619605753863</v>
      </c>
      <c r="O34" s="50">
        <v>-39</v>
      </c>
      <c r="P34" s="52">
        <v>-1.3800424628450105</v>
      </c>
    </row>
    <row r="35" spans="1:16">
      <c r="A35" s="49" t="s">
        <v>186</v>
      </c>
      <c r="B35" s="50">
        <v>15749</v>
      </c>
      <c r="C35" s="50">
        <v>3811</v>
      </c>
      <c r="D35" s="52">
        <v>31.923270229519183</v>
      </c>
      <c r="E35" s="50">
        <v>1641</v>
      </c>
      <c r="F35" s="52">
        <v>11.631698327190247</v>
      </c>
      <c r="G35" s="50">
        <v>8827</v>
      </c>
      <c r="H35" s="50">
        <v>2017</v>
      </c>
      <c r="I35" s="52">
        <v>29.618208516886931</v>
      </c>
      <c r="J35" s="50">
        <v>696</v>
      </c>
      <c r="K35" s="52">
        <v>8.5598327389005036</v>
      </c>
      <c r="L35" s="50">
        <v>6922</v>
      </c>
      <c r="M35" s="50">
        <v>1794</v>
      </c>
      <c r="N35" s="52">
        <v>34.984399375975038</v>
      </c>
      <c r="O35" s="50">
        <v>945</v>
      </c>
      <c r="P35" s="52">
        <v>15.810607328091015</v>
      </c>
    </row>
    <row r="36" spans="1:16">
      <c r="A36" s="66" t="s">
        <v>187</v>
      </c>
      <c r="B36" s="67">
        <v>784</v>
      </c>
      <c r="C36" s="67">
        <v>37</v>
      </c>
      <c r="D36" s="69">
        <v>4.953145917001339</v>
      </c>
      <c r="E36" s="67">
        <v>729</v>
      </c>
      <c r="F36" s="69">
        <v>1325.4545454545455</v>
      </c>
      <c r="G36" s="67">
        <v>747</v>
      </c>
      <c r="H36" s="67">
        <v>57</v>
      </c>
      <c r="I36" s="69">
        <v>8.2608695652173907</v>
      </c>
      <c r="J36" s="67">
        <v>697</v>
      </c>
      <c r="K36" s="69">
        <v>1394</v>
      </c>
      <c r="L36" s="67">
        <v>37</v>
      </c>
      <c r="M36" s="67">
        <v>-20</v>
      </c>
      <c r="N36" s="69">
        <v>-35.087719298245617</v>
      </c>
      <c r="O36" s="67">
        <v>32</v>
      </c>
      <c r="P36" s="69">
        <v>640</v>
      </c>
    </row>
    <row r="37" spans="1:16">
      <c r="A37" s="74" t="s">
        <v>191</v>
      </c>
      <c r="B37" s="62">
        <v>84568</v>
      </c>
      <c r="C37" s="62">
        <v>9112</v>
      </c>
      <c r="D37" s="64">
        <v>12.075911789652247</v>
      </c>
      <c r="E37" s="62">
        <v>9187</v>
      </c>
      <c r="F37" s="64">
        <v>12.187421233467319</v>
      </c>
      <c r="G37" s="62">
        <v>40686</v>
      </c>
      <c r="H37" s="62">
        <v>4148</v>
      </c>
      <c r="I37" s="64">
        <v>11.352564453445728</v>
      </c>
      <c r="J37" s="62">
        <v>4940</v>
      </c>
      <c r="K37" s="64">
        <v>13.81972808146366</v>
      </c>
      <c r="L37" s="62">
        <v>43882</v>
      </c>
      <c r="M37" s="62">
        <v>4964</v>
      </c>
      <c r="N37" s="64">
        <v>12.755023382496532</v>
      </c>
      <c r="O37" s="62">
        <v>4247</v>
      </c>
      <c r="P37" s="64">
        <v>10.71527690172827</v>
      </c>
    </row>
    <row r="38" spans="1:16" ht="22.5">
      <c r="A38" s="53" t="s">
        <v>180</v>
      </c>
      <c r="B38" s="54">
        <v>27736</v>
      </c>
      <c r="C38" s="54">
        <v>3765</v>
      </c>
      <c r="D38" s="56">
        <v>15.70647866171624</v>
      </c>
      <c r="E38" s="54">
        <v>2863</v>
      </c>
      <c r="F38" s="56">
        <v>11.510473203875689</v>
      </c>
      <c r="G38" s="54">
        <v>12254</v>
      </c>
      <c r="H38" s="54">
        <v>1577</v>
      </c>
      <c r="I38" s="56">
        <v>14.770066498079984</v>
      </c>
      <c r="J38" s="54">
        <v>1248</v>
      </c>
      <c r="K38" s="56">
        <v>11.339269489369435</v>
      </c>
      <c r="L38" s="54">
        <v>15482</v>
      </c>
      <c r="M38" s="54">
        <v>2188</v>
      </c>
      <c r="N38" s="56">
        <v>16.458552730555137</v>
      </c>
      <c r="O38" s="54">
        <v>1615</v>
      </c>
      <c r="P38" s="56">
        <v>11.646354654936179</v>
      </c>
    </row>
    <row r="39" spans="1:16">
      <c r="A39" s="53" t="s">
        <v>181</v>
      </c>
      <c r="B39" s="54">
        <v>34439</v>
      </c>
      <c r="C39" s="54">
        <v>3869</v>
      </c>
      <c r="D39" s="56">
        <v>12.656198887798496</v>
      </c>
      <c r="E39" s="54">
        <v>2408</v>
      </c>
      <c r="F39" s="56">
        <v>7.5177172114514068</v>
      </c>
      <c r="G39" s="54">
        <v>16233</v>
      </c>
      <c r="H39" s="54">
        <v>1916</v>
      </c>
      <c r="I39" s="56">
        <v>13.382691904728643</v>
      </c>
      <c r="J39" s="54">
        <v>866</v>
      </c>
      <c r="K39" s="56">
        <v>5.6354525932192363</v>
      </c>
      <c r="L39" s="54">
        <v>18206</v>
      </c>
      <c r="M39" s="54">
        <v>1953</v>
      </c>
      <c r="N39" s="56">
        <v>12.016243155109827</v>
      </c>
      <c r="O39" s="54">
        <v>1542</v>
      </c>
      <c r="P39" s="56">
        <v>9.2534805568891016</v>
      </c>
    </row>
    <row r="40" spans="1:16">
      <c r="A40" s="49" t="s">
        <v>182</v>
      </c>
      <c r="B40" s="50">
        <v>3843</v>
      </c>
      <c r="C40" s="50">
        <v>299</v>
      </c>
      <c r="D40" s="52">
        <v>8.4367945823927766</v>
      </c>
      <c r="E40" s="50">
        <v>-337</v>
      </c>
      <c r="F40" s="52">
        <v>-8.062200956937799</v>
      </c>
      <c r="G40" s="50">
        <v>2201</v>
      </c>
      <c r="H40" s="50">
        <v>220</v>
      </c>
      <c r="I40" s="52">
        <v>11.10550227158001</v>
      </c>
      <c r="J40" s="50">
        <v>-123</v>
      </c>
      <c r="K40" s="52">
        <v>-5.2925989672977627</v>
      </c>
      <c r="L40" s="50">
        <v>1642</v>
      </c>
      <c r="M40" s="50">
        <v>79</v>
      </c>
      <c r="N40" s="52">
        <v>5.0543825975687779</v>
      </c>
      <c r="O40" s="50">
        <v>-214</v>
      </c>
      <c r="P40" s="52">
        <v>-11.530172413793103</v>
      </c>
    </row>
    <row r="41" spans="1:16">
      <c r="A41" s="49" t="s">
        <v>183</v>
      </c>
      <c r="B41" s="50">
        <v>30596</v>
      </c>
      <c r="C41" s="50">
        <v>3570</v>
      </c>
      <c r="D41" s="52">
        <v>13.209501961074521</v>
      </c>
      <c r="E41" s="50">
        <v>2745</v>
      </c>
      <c r="F41" s="52">
        <v>9.8560195325122972</v>
      </c>
      <c r="G41" s="50">
        <v>14032</v>
      </c>
      <c r="H41" s="50">
        <v>1696</v>
      </c>
      <c r="I41" s="52">
        <v>13.748378728923475</v>
      </c>
      <c r="J41" s="50">
        <v>989</v>
      </c>
      <c r="K41" s="52">
        <v>7.582611362416622</v>
      </c>
      <c r="L41" s="50">
        <v>16564</v>
      </c>
      <c r="M41" s="50">
        <v>1874</v>
      </c>
      <c r="N41" s="52">
        <v>12.756977535738597</v>
      </c>
      <c r="O41" s="50">
        <v>1756</v>
      </c>
      <c r="P41" s="52">
        <v>11.858454889249055</v>
      </c>
    </row>
    <row r="42" spans="1:16">
      <c r="A42" s="53" t="s">
        <v>184</v>
      </c>
      <c r="B42" s="54">
        <v>20383</v>
      </c>
      <c r="C42" s="54">
        <v>1398</v>
      </c>
      <c r="D42" s="56">
        <v>7.3637081906768502</v>
      </c>
      <c r="E42" s="54">
        <v>2166</v>
      </c>
      <c r="F42" s="56">
        <v>11.88999286380853</v>
      </c>
      <c r="G42" s="54">
        <v>10283</v>
      </c>
      <c r="H42" s="54">
        <v>553</v>
      </c>
      <c r="I42" s="56">
        <v>5.6834532374100721</v>
      </c>
      <c r="J42" s="54">
        <v>1152</v>
      </c>
      <c r="K42" s="56">
        <v>12.616361844266784</v>
      </c>
      <c r="L42" s="54">
        <v>10100</v>
      </c>
      <c r="M42" s="54">
        <v>845</v>
      </c>
      <c r="N42" s="56">
        <v>9.1301998919502978</v>
      </c>
      <c r="O42" s="54">
        <v>1014</v>
      </c>
      <c r="P42" s="56">
        <v>11.160026414263703</v>
      </c>
    </row>
    <row r="43" spans="1:16">
      <c r="A43" s="49" t="s">
        <v>185</v>
      </c>
      <c r="B43" s="50">
        <v>3595</v>
      </c>
      <c r="C43" s="50">
        <v>403</v>
      </c>
      <c r="D43" s="52">
        <v>12.625313283208021</v>
      </c>
      <c r="E43" s="50">
        <v>251</v>
      </c>
      <c r="F43" s="52">
        <v>7.5059808612440193</v>
      </c>
      <c r="G43" s="50">
        <v>1672</v>
      </c>
      <c r="H43" s="50">
        <v>257</v>
      </c>
      <c r="I43" s="52">
        <v>18.162544169611309</v>
      </c>
      <c r="J43" s="50">
        <v>164</v>
      </c>
      <c r="K43" s="52">
        <v>10.875331564986737</v>
      </c>
      <c r="L43" s="50">
        <v>1923</v>
      </c>
      <c r="M43" s="50">
        <v>146</v>
      </c>
      <c r="N43" s="52">
        <v>8.216094541361846</v>
      </c>
      <c r="O43" s="50">
        <v>87</v>
      </c>
      <c r="P43" s="52">
        <v>4.738562091503268</v>
      </c>
    </row>
    <row r="44" spans="1:16">
      <c r="A44" s="49" t="s">
        <v>186</v>
      </c>
      <c r="B44" s="50">
        <v>16788</v>
      </c>
      <c r="C44" s="50">
        <v>995</v>
      </c>
      <c r="D44" s="52">
        <v>6.3002596086873934</v>
      </c>
      <c r="E44" s="50">
        <v>1915</v>
      </c>
      <c r="F44" s="52">
        <v>12.875680763800174</v>
      </c>
      <c r="G44" s="50">
        <v>8611</v>
      </c>
      <c r="H44" s="50">
        <v>296</v>
      </c>
      <c r="I44" s="52">
        <v>3.5598316295850871</v>
      </c>
      <c r="J44" s="50">
        <v>988</v>
      </c>
      <c r="K44" s="52">
        <v>12.960776597140233</v>
      </c>
      <c r="L44" s="50">
        <v>8177</v>
      </c>
      <c r="M44" s="50">
        <v>699</v>
      </c>
      <c r="N44" s="52">
        <v>9.3474190960149777</v>
      </c>
      <c r="O44" s="50">
        <v>927</v>
      </c>
      <c r="P44" s="52">
        <v>12.786206896551723</v>
      </c>
    </row>
    <row r="45" spans="1:16">
      <c r="A45" s="66" t="s">
        <v>187</v>
      </c>
      <c r="B45" s="67">
        <v>2010</v>
      </c>
      <c r="C45" s="67">
        <v>80</v>
      </c>
      <c r="D45" s="69">
        <v>4.1450777202072535</v>
      </c>
      <c r="E45" s="67">
        <v>1750</v>
      </c>
      <c r="F45" s="69">
        <v>673.07692307692309</v>
      </c>
      <c r="G45" s="67">
        <v>1916</v>
      </c>
      <c r="H45" s="67">
        <v>102</v>
      </c>
      <c r="I45" s="69">
        <v>5.6229327453142224</v>
      </c>
      <c r="J45" s="67">
        <v>1674</v>
      </c>
      <c r="K45" s="69">
        <v>691.7355371900826</v>
      </c>
      <c r="L45" s="67">
        <v>94</v>
      </c>
      <c r="M45" s="67">
        <v>-22</v>
      </c>
      <c r="N45" s="69">
        <v>-18.96551724137931</v>
      </c>
      <c r="O45" s="67">
        <v>76</v>
      </c>
      <c r="P45" s="69">
        <v>422.22222222222223</v>
      </c>
    </row>
    <row r="46" spans="1:16">
      <c r="A46" s="74" t="s">
        <v>192</v>
      </c>
      <c r="B46" s="62">
        <v>13069</v>
      </c>
      <c r="C46" s="62">
        <v>1400</v>
      </c>
      <c r="D46" s="64">
        <v>11.997600479904019</v>
      </c>
      <c r="E46" s="62">
        <v>1371</v>
      </c>
      <c r="F46" s="64">
        <v>11.719952128568986</v>
      </c>
      <c r="G46" s="62">
        <v>6562</v>
      </c>
      <c r="H46" s="62">
        <v>576</v>
      </c>
      <c r="I46" s="64">
        <v>9.6224523889074511</v>
      </c>
      <c r="J46" s="62">
        <v>931</v>
      </c>
      <c r="K46" s="64">
        <v>16.533475404013497</v>
      </c>
      <c r="L46" s="62">
        <v>6507</v>
      </c>
      <c r="M46" s="62">
        <v>824</v>
      </c>
      <c r="N46" s="64">
        <v>14.499384128101354</v>
      </c>
      <c r="O46" s="62">
        <v>440</v>
      </c>
      <c r="P46" s="64">
        <v>7.252348772045492</v>
      </c>
    </row>
    <row r="47" spans="1:16" ht="22.5">
      <c r="A47" s="53" t="s">
        <v>180</v>
      </c>
      <c r="B47" s="54">
        <v>5330</v>
      </c>
      <c r="C47" s="54">
        <v>761</v>
      </c>
      <c r="D47" s="56">
        <v>16.655723353031298</v>
      </c>
      <c r="E47" s="54">
        <v>422</v>
      </c>
      <c r="F47" s="56">
        <v>8.5982070089649554</v>
      </c>
      <c r="G47" s="54">
        <v>2669</v>
      </c>
      <c r="H47" s="54">
        <v>361</v>
      </c>
      <c r="I47" s="56">
        <v>15.641247833622185</v>
      </c>
      <c r="J47" s="54">
        <v>343</v>
      </c>
      <c r="K47" s="56">
        <v>14.7463456577816</v>
      </c>
      <c r="L47" s="54">
        <v>2661</v>
      </c>
      <c r="M47" s="54">
        <v>400</v>
      </c>
      <c r="N47" s="56">
        <v>17.691287041132242</v>
      </c>
      <c r="O47" s="54">
        <v>79</v>
      </c>
      <c r="P47" s="56">
        <v>3.0596436870642911</v>
      </c>
    </row>
    <row r="48" spans="1:16">
      <c r="A48" s="53" t="s">
        <v>181</v>
      </c>
      <c r="B48" s="54">
        <v>5215</v>
      </c>
      <c r="C48" s="54">
        <v>606</v>
      </c>
      <c r="D48" s="56">
        <v>13.14818832718594</v>
      </c>
      <c r="E48" s="54">
        <v>348</v>
      </c>
      <c r="F48" s="56">
        <v>7.1501951921101297</v>
      </c>
      <c r="G48" s="54">
        <v>2501</v>
      </c>
      <c r="H48" s="54">
        <v>165</v>
      </c>
      <c r="I48" s="56">
        <v>7.0633561643835616</v>
      </c>
      <c r="J48" s="54">
        <v>97</v>
      </c>
      <c r="K48" s="56">
        <v>4.0349417637271214</v>
      </c>
      <c r="L48" s="54">
        <v>2714</v>
      </c>
      <c r="M48" s="54">
        <v>441</v>
      </c>
      <c r="N48" s="56">
        <v>19.401671799384072</v>
      </c>
      <c r="O48" s="54">
        <v>251</v>
      </c>
      <c r="P48" s="56">
        <v>10.19082419813236</v>
      </c>
    </row>
    <row r="49" spans="1:16">
      <c r="A49" s="49" t="s">
        <v>182</v>
      </c>
      <c r="B49" s="50">
        <v>579</v>
      </c>
      <c r="C49" s="50">
        <v>71</v>
      </c>
      <c r="D49" s="52">
        <v>13.976377952755906</v>
      </c>
      <c r="E49" s="50">
        <v>-21</v>
      </c>
      <c r="F49" s="52">
        <v>-3.5</v>
      </c>
      <c r="G49" s="50">
        <v>334</v>
      </c>
      <c r="H49" s="50">
        <v>18</v>
      </c>
      <c r="I49" s="52">
        <v>5.6962025316455698</v>
      </c>
      <c r="J49" s="50">
        <v>-15</v>
      </c>
      <c r="K49" s="52">
        <v>-4.2979942693409745</v>
      </c>
      <c r="L49" s="50">
        <v>245</v>
      </c>
      <c r="M49" s="50">
        <v>53</v>
      </c>
      <c r="N49" s="52">
        <v>27.604166666666668</v>
      </c>
      <c r="O49" s="50">
        <v>-6</v>
      </c>
      <c r="P49" s="52">
        <v>-2.3904382470119523</v>
      </c>
    </row>
    <row r="50" spans="1:16">
      <c r="A50" s="49" t="s">
        <v>183</v>
      </c>
      <c r="B50" s="50">
        <v>4636</v>
      </c>
      <c r="C50" s="50">
        <v>535</v>
      </c>
      <c r="D50" s="52">
        <v>13.045598634479395</v>
      </c>
      <c r="E50" s="50">
        <v>369</v>
      </c>
      <c r="F50" s="52">
        <v>8.6477618936020626</v>
      </c>
      <c r="G50" s="50">
        <v>2167</v>
      </c>
      <c r="H50" s="50">
        <v>147</v>
      </c>
      <c r="I50" s="52">
        <v>7.2772277227722775</v>
      </c>
      <c r="J50" s="50">
        <v>112</v>
      </c>
      <c r="K50" s="52">
        <v>5.4501216545012161</v>
      </c>
      <c r="L50" s="50">
        <v>2469</v>
      </c>
      <c r="M50" s="50">
        <v>388</v>
      </c>
      <c r="N50" s="52">
        <v>18.644882268140318</v>
      </c>
      <c r="O50" s="50">
        <v>257</v>
      </c>
      <c r="P50" s="52">
        <v>11.618444846292947</v>
      </c>
    </row>
    <row r="51" spans="1:16">
      <c r="A51" s="53" t="s">
        <v>184</v>
      </c>
      <c r="B51" s="54">
        <v>2211</v>
      </c>
      <c r="C51" s="54">
        <v>17</v>
      </c>
      <c r="D51" s="56">
        <v>0.77484047402005474</v>
      </c>
      <c r="E51" s="54">
        <v>332</v>
      </c>
      <c r="F51" s="56">
        <v>17.668972857903139</v>
      </c>
      <c r="G51" s="54">
        <v>1097</v>
      </c>
      <c r="H51" s="54">
        <v>39</v>
      </c>
      <c r="I51" s="56">
        <v>3.6862003780718338</v>
      </c>
      <c r="J51" s="54">
        <v>239</v>
      </c>
      <c r="K51" s="56">
        <v>27.855477855477854</v>
      </c>
      <c r="L51" s="54">
        <v>1114</v>
      </c>
      <c r="M51" s="54">
        <v>-22</v>
      </c>
      <c r="N51" s="56">
        <v>-1.9366197183098592</v>
      </c>
      <c r="O51" s="54">
        <v>93</v>
      </c>
      <c r="P51" s="56">
        <v>9.1087169441723805</v>
      </c>
    </row>
    <row r="52" spans="1:16">
      <c r="A52" s="49" t="s">
        <v>185</v>
      </c>
      <c r="B52" s="50">
        <v>359</v>
      </c>
      <c r="C52" s="50">
        <v>-1</v>
      </c>
      <c r="D52" s="52">
        <v>-0.27777777777777779</v>
      </c>
      <c r="E52" s="50">
        <v>2</v>
      </c>
      <c r="F52" s="52">
        <v>0.56022408963585435</v>
      </c>
      <c r="G52" s="50">
        <v>174</v>
      </c>
      <c r="H52" s="50">
        <v>23</v>
      </c>
      <c r="I52" s="52">
        <v>15.231788079470199</v>
      </c>
      <c r="J52" s="50">
        <v>15</v>
      </c>
      <c r="K52" s="52">
        <v>9.433962264150944</v>
      </c>
      <c r="L52" s="50">
        <v>185</v>
      </c>
      <c r="M52" s="50">
        <v>-24</v>
      </c>
      <c r="N52" s="52">
        <v>-11.483253588516746</v>
      </c>
      <c r="O52" s="50">
        <v>-13</v>
      </c>
      <c r="P52" s="52">
        <v>-6.5656565656565657</v>
      </c>
    </row>
    <row r="53" spans="1:16">
      <c r="A53" s="49" t="s">
        <v>186</v>
      </c>
      <c r="B53" s="50">
        <v>1852</v>
      </c>
      <c r="C53" s="50">
        <v>18</v>
      </c>
      <c r="D53" s="52">
        <v>0.98146128680479827</v>
      </c>
      <c r="E53" s="50">
        <v>330</v>
      </c>
      <c r="F53" s="52">
        <v>21.681997371879106</v>
      </c>
      <c r="G53" s="50">
        <v>923</v>
      </c>
      <c r="H53" s="50">
        <v>16</v>
      </c>
      <c r="I53" s="52">
        <v>1.7640573318632855</v>
      </c>
      <c r="J53" s="50">
        <v>224</v>
      </c>
      <c r="K53" s="52">
        <v>32.045779685264662</v>
      </c>
      <c r="L53" s="50">
        <v>929</v>
      </c>
      <c r="M53" s="50">
        <v>2</v>
      </c>
      <c r="N53" s="52">
        <v>0.21574973031283712</v>
      </c>
      <c r="O53" s="50">
        <v>106</v>
      </c>
      <c r="P53" s="52">
        <v>12.879708383961118</v>
      </c>
    </row>
    <row r="54" spans="1:16">
      <c r="A54" s="66" t="s">
        <v>187</v>
      </c>
      <c r="B54" s="67">
        <v>313</v>
      </c>
      <c r="C54" s="67">
        <v>16</v>
      </c>
      <c r="D54" s="69">
        <v>5.3872053872053876</v>
      </c>
      <c r="E54" s="67">
        <v>269</v>
      </c>
      <c r="F54" s="69">
        <v>611.36363636363637</v>
      </c>
      <c r="G54" s="67">
        <v>295</v>
      </c>
      <c r="H54" s="67">
        <v>11</v>
      </c>
      <c r="I54" s="69">
        <v>3.8732394366197185</v>
      </c>
      <c r="J54" s="67">
        <v>252</v>
      </c>
      <c r="K54" s="69">
        <v>586.04651162790697</v>
      </c>
      <c r="L54" s="67">
        <v>18</v>
      </c>
      <c r="M54" s="67">
        <v>5</v>
      </c>
      <c r="N54" s="69">
        <v>38.46153846153846</v>
      </c>
      <c r="O54" s="67">
        <v>17</v>
      </c>
      <c r="P54" s="69">
        <v>1700</v>
      </c>
    </row>
    <row r="55" spans="1:16">
      <c r="A55" s="74" t="s">
        <v>193</v>
      </c>
      <c r="B55" s="62">
        <v>190807</v>
      </c>
      <c r="C55" s="62">
        <v>38624</v>
      </c>
      <c r="D55" s="64">
        <v>25.379970167495713</v>
      </c>
      <c r="E55" s="62">
        <v>20988</v>
      </c>
      <c r="F55" s="64">
        <v>12.359041096697071</v>
      </c>
      <c r="G55" s="62">
        <v>91143</v>
      </c>
      <c r="H55" s="62">
        <v>16871</v>
      </c>
      <c r="I55" s="64">
        <v>22.715155105557947</v>
      </c>
      <c r="J55" s="62">
        <v>10624</v>
      </c>
      <c r="K55" s="64">
        <v>13.194401321427241</v>
      </c>
      <c r="L55" s="62">
        <v>99664</v>
      </c>
      <c r="M55" s="62">
        <v>21753</v>
      </c>
      <c r="N55" s="64">
        <v>27.920319338732657</v>
      </c>
      <c r="O55" s="62">
        <v>10364</v>
      </c>
      <c r="P55" s="64">
        <v>11.605823068309071</v>
      </c>
    </row>
    <row r="56" spans="1:16" ht="22.5">
      <c r="A56" s="53" t="s">
        <v>180</v>
      </c>
      <c r="B56" s="54">
        <v>59132</v>
      </c>
      <c r="C56" s="54">
        <v>12586</v>
      </c>
      <c r="D56" s="56">
        <v>27.039917500966787</v>
      </c>
      <c r="E56" s="54">
        <v>6540</v>
      </c>
      <c r="F56" s="56">
        <v>12.435351384240949</v>
      </c>
      <c r="G56" s="54">
        <v>25653</v>
      </c>
      <c r="H56" s="54">
        <v>5004</v>
      </c>
      <c r="I56" s="56">
        <v>24.233619061455762</v>
      </c>
      <c r="J56" s="54">
        <v>2769</v>
      </c>
      <c r="K56" s="56">
        <v>12.100157315154693</v>
      </c>
      <c r="L56" s="54">
        <v>33479</v>
      </c>
      <c r="M56" s="54">
        <v>7582</v>
      </c>
      <c r="N56" s="56">
        <v>29.277522492952851</v>
      </c>
      <c r="O56" s="54">
        <v>3771</v>
      </c>
      <c r="P56" s="56">
        <v>12.693550558772047</v>
      </c>
    </row>
    <row r="57" spans="1:16">
      <c r="A57" s="53" t="s">
        <v>181</v>
      </c>
      <c r="B57" s="54">
        <v>84808</v>
      </c>
      <c r="C57" s="54">
        <v>18844</v>
      </c>
      <c r="D57" s="56">
        <v>28.567097204535809</v>
      </c>
      <c r="E57" s="54">
        <v>7289</v>
      </c>
      <c r="F57" s="56">
        <v>9.4028560739947622</v>
      </c>
      <c r="G57" s="54">
        <v>39695</v>
      </c>
      <c r="H57" s="54">
        <v>8163</v>
      </c>
      <c r="I57" s="56">
        <v>25.887986807053153</v>
      </c>
      <c r="J57" s="54">
        <v>2834</v>
      </c>
      <c r="K57" s="56">
        <v>7.6883426928189689</v>
      </c>
      <c r="L57" s="54">
        <v>45113</v>
      </c>
      <c r="M57" s="54">
        <v>10681</v>
      </c>
      <c r="N57" s="56">
        <v>31.020562267657994</v>
      </c>
      <c r="O57" s="54">
        <v>4455</v>
      </c>
      <c r="P57" s="56">
        <v>10.957253185105023</v>
      </c>
    </row>
    <row r="58" spans="1:16">
      <c r="A58" s="49" t="s">
        <v>182</v>
      </c>
      <c r="B58" s="50">
        <v>9879</v>
      </c>
      <c r="C58" s="50">
        <v>2320</v>
      </c>
      <c r="D58" s="52">
        <v>30.691890461701284</v>
      </c>
      <c r="E58" s="50">
        <v>-30</v>
      </c>
      <c r="F58" s="52">
        <v>-0.30275507114744171</v>
      </c>
      <c r="G58" s="50">
        <v>5347</v>
      </c>
      <c r="H58" s="50">
        <v>1162</v>
      </c>
      <c r="I58" s="52">
        <v>27.765830346475507</v>
      </c>
      <c r="J58" s="50">
        <v>91</v>
      </c>
      <c r="K58" s="52">
        <v>1.7313546423135464</v>
      </c>
      <c r="L58" s="50">
        <v>4532</v>
      </c>
      <c r="M58" s="50">
        <v>1158</v>
      </c>
      <c r="N58" s="52">
        <v>34.321280379371665</v>
      </c>
      <c r="O58" s="50">
        <v>-121</v>
      </c>
      <c r="P58" s="52">
        <v>-2.6004728132387709</v>
      </c>
    </row>
    <row r="59" spans="1:16">
      <c r="A59" s="49" t="s">
        <v>183</v>
      </c>
      <c r="B59" s="50">
        <v>74929</v>
      </c>
      <c r="C59" s="50">
        <v>16524</v>
      </c>
      <c r="D59" s="52">
        <v>28.292098279256912</v>
      </c>
      <c r="E59" s="50">
        <v>7319</v>
      </c>
      <c r="F59" s="52">
        <v>10.825321697973672</v>
      </c>
      <c r="G59" s="50">
        <v>34348</v>
      </c>
      <c r="H59" s="50">
        <v>7001</v>
      </c>
      <c r="I59" s="52">
        <v>25.60061432698285</v>
      </c>
      <c r="J59" s="50">
        <v>2743</v>
      </c>
      <c r="K59" s="52">
        <v>8.6790064863154566</v>
      </c>
      <c r="L59" s="50">
        <v>40581</v>
      </c>
      <c r="M59" s="50">
        <v>9523</v>
      </c>
      <c r="N59" s="52">
        <v>30.661987249661923</v>
      </c>
      <c r="O59" s="50">
        <v>4576</v>
      </c>
      <c r="P59" s="52">
        <v>12.709345924177198</v>
      </c>
    </row>
    <row r="60" spans="1:16">
      <c r="A60" s="53" t="s">
        <v>184</v>
      </c>
      <c r="B60" s="54">
        <v>43760</v>
      </c>
      <c r="C60" s="54">
        <v>7061</v>
      </c>
      <c r="D60" s="56">
        <v>19.24030627537535</v>
      </c>
      <c r="E60" s="54">
        <v>4411</v>
      </c>
      <c r="F60" s="56">
        <v>11.209941802841241</v>
      </c>
      <c r="G60" s="54">
        <v>22837</v>
      </c>
      <c r="H60" s="54">
        <v>3534</v>
      </c>
      <c r="I60" s="56">
        <v>18.308035020463141</v>
      </c>
      <c r="J60" s="54">
        <v>2398</v>
      </c>
      <c r="K60" s="56">
        <v>11.73247223445374</v>
      </c>
      <c r="L60" s="54">
        <v>20923</v>
      </c>
      <c r="M60" s="54">
        <v>3527</v>
      </c>
      <c r="N60" s="56">
        <v>20.274775810531157</v>
      </c>
      <c r="O60" s="54">
        <v>2013</v>
      </c>
      <c r="P60" s="56">
        <v>10.64516129032258</v>
      </c>
    </row>
    <row r="61" spans="1:16">
      <c r="A61" s="49" t="s">
        <v>185</v>
      </c>
      <c r="B61" s="50">
        <v>9371</v>
      </c>
      <c r="C61" s="50">
        <v>2237</v>
      </c>
      <c r="D61" s="52">
        <v>31.356882534342585</v>
      </c>
      <c r="E61" s="50">
        <v>525</v>
      </c>
      <c r="F61" s="52">
        <v>5.934885824101289</v>
      </c>
      <c r="G61" s="50">
        <v>4476</v>
      </c>
      <c r="H61" s="50">
        <v>1205</v>
      </c>
      <c r="I61" s="52">
        <v>36.838887190461634</v>
      </c>
      <c r="J61" s="50">
        <v>490</v>
      </c>
      <c r="K61" s="52">
        <v>12.293025589563472</v>
      </c>
      <c r="L61" s="50">
        <v>4895</v>
      </c>
      <c r="M61" s="50">
        <v>1032</v>
      </c>
      <c r="N61" s="52">
        <v>26.714988351022523</v>
      </c>
      <c r="O61" s="50">
        <v>35</v>
      </c>
      <c r="P61" s="52">
        <v>0.72016460905349799</v>
      </c>
    </row>
    <row r="62" spans="1:16">
      <c r="A62" s="49" t="s">
        <v>186</v>
      </c>
      <c r="B62" s="50">
        <v>34389</v>
      </c>
      <c r="C62" s="50">
        <v>4824</v>
      </c>
      <c r="D62" s="52">
        <v>16.316590563165907</v>
      </c>
      <c r="E62" s="50">
        <v>3886</v>
      </c>
      <c r="F62" s="52">
        <v>12.739730518309674</v>
      </c>
      <c r="G62" s="50">
        <v>18361</v>
      </c>
      <c r="H62" s="50">
        <v>2329</v>
      </c>
      <c r="I62" s="52">
        <v>14.527195608782435</v>
      </c>
      <c r="J62" s="50">
        <v>1908</v>
      </c>
      <c r="K62" s="52">
        <v>11.596669300431532</v>
      </c>
      <c r="L62" s="50">
        <v>16028</v>
      </c>
      <c r="M62" s="50">
        <v>2495</v>
      </c>
      <c r="N62" s="52">
        <v>18.436414690016996</v>
      </c>
      <c r="O62" s="50">
        <v>1978</v>
      </c>
      <c r="P62" s="52">
        <v>14.078291814946619</v>
      </c>
    </row>
    <row r="63" spans="1:16">
      <c r="A63" s="66" t="s">
        <v>187</v>
      </c>
      <c r="B63" s="67">
        <v>3107</v>
      </c>
      <c r="C63" s="67">
        <v>133</v>
      </c>
      <c r="D63" s="69">
        <v>4.4720914593140551</v>
      </c>
      <c r="E63" s="67">
        <v>2748</v>
      </c>
      <c r="F63" s="69">
        <v>765.45961002785521</v>
      </c>
      <c r="G63" s="67">
        <v>2958</v>
      </c>
      <c r="H63" s="67">
        <v>170</v>
      </c>
      <c r="I63" s="69">
        <v>6.0975609756097562</v>
      </c>
      <c r="J63" s="67">
        <v>2623</v>
      </c>
      <c r="K63" s="69">
        <v>782.98507462686564</v>
      </c>
      <c r="L63" s="67">
        <v>149</v>
      </c>
      <c r="M63" s="67">
        <v>-37</v>
      </c>
      <c r="N63" s="69">
        <v>-19.892473118279568</v>
      </c>
      <c r="O63" s="67">
        <v>125</v>
      </c>
      <c r="P63" s="69">
        <v>520.83333333333337</v>
      </c>
    </row>
    <row r="64" spans="1:16">
      <c r="A64" s="74" t="s">
        <v>194</v>
      </c>
      <c r="B64" s="62">
        <v>192467</v>
      </c>
      <c r="C64" s="62">
        <v>38802</v>
      </c>
      <c r="D64" s="64">
        <v>25.251033091465199</v>
      </c>
      <c r="E64" s="62">
        <v>21293</v>
      </c>
      <c r="F64" s="64">
        <v>12.439389159568625</v>
      </c>
      <c r="G64" s="62">
        <v>91942</v>
      </c>
      <c r="H64" s="62">
        <v>16988</v>
      </c>
      <c r="I64" s="64">
        <v>22.664567601462231</v>
      </c>
      <c r="J64" s="62">
        <v>10805</v>
      </c>
      <c r="K64" s="64">
        <v>13.316982387813205</v>
      </c>
      <c r="L64" s="62">
        <v>100525</v>
      </c>
      <c r="M64" s="62">
        <v>21814</v>
      </c>
      <c r="N64" s="64">
        <v>27.714042509941432</v>
      </c>
      <c r="O64" s="62">
        <v>10488</v>
      </c>
      <c r="P64" s="64">
        <v>11.648544487266346</v>
      </c>
    </row>
    <row r="65" spans="1:16" ht="22.5">
      <c r="A65" s="53" t="s">
        <v>180</v>
      </c>
      <c r="B65" s="54">
        <v>59874</v>
      </c>
      <c r="C65" s="54">
        <v>12717</v>
      </c>
      <c r="D65" s="56">
        <v>26.9673643361537</v>
      </c>
      <c r="E65" s="54">
        <v>6659</v>
      </c>
      <c r="F65" s="56">
        <v>12.513389082025745</v>
      </c>
      <c r="G65" s="54">
        <v>25997</v>
      </c>
      <c r="H65" s="54">
        <v>5070</v>
      </c>
      <c r="I65" s="56">
        <v>24.227075070483107</v>
      </c>
      <c r="J65" s="54">
        <v>2840</v>
      </c>
      <c r="K65" s="56">
        <v>12.264110204257891</v>
      </c>
      <c r="L65" s="54">
        <v>33877</v>
      </c>
      <c r="M65" s="54">
        <v>7647</v>
      </c>
      <c r="N65" s="56">
        <v>29.153640869233701</v>
      </c>
      <c r="O65" s="54">
        <v>3819</v>
      </c>
      <c r="P65" s="56">
        <v>12.705436156763591</v>
      </c>
    </row>
    <row r="66" spans="1:16">
      <c r="A66" s="53" t="s">
        <v>181</v>
      </c>
      <c r="B66" s="54">
        <v>85403</v>
      </c>
      <c r="C66" s="54">
        <v>18874</v>
      </c>
      <c r="D66" s="56">
        <v>28.369583189285876</v>
      </c>
      <c r="E66" s="54">
        <v>7368</v>
      </c>
      <c r="F66" s="56">
        <v>9.4419170884859351</v>
      </c>
      <c r="G66" s="54">
        <v>39993</v>
      </c>
      <c r="H66" s="54">
        <v>8207</v>
      </c>
      <c r="I66" s="56">
        <v>25.819543195117348</v>
      </c>
      <c r="J66" s="54">
        <v>2884</v>
      </c>
      <c r="K66" s="56">
        <v>7.7716995877010966</v>
      </c>
      <c r="L66" s="54">
        <v>45410</v>
      </c>
      <c r="M66" s="54">
        <v>10667</v>
      </c>
      <c r="N66" s="56">
        <v>30.702587571597157</v>
      </c>
      <c r="O66" s="54">
        <v>4484</v>
      </c>
      <c r="P66" s="56">
        <v>10.95636025998143</v>
      </c>
    </row>
    <row r="67" spans="1:16">
      <c r="A67" s="49" t="s">
        <v>182</v>
      </c>
      <c r="B67" s="50">
        <v>9923</v>
      </c>
      <c r="C67" s="50">
        <v>2321</v>
      </c>
      <c r="D67" s="52">
        <v>30.531439094975006</v>
      </c>
      <c r="E67" s="50">
        <v>-36</v>
      </c>
      <c r="F67" s="52">
        <v>-0.36148207651370617</v>
      </c>
      <c r="G67" s="50">
        <v>5375</v>
      </c>
      <c r="H67" s="50">
        <v>1173</v>
      </c>
      <c r="I67" s="52">
        <v>27.915278438838648</v>
      </c>
      <c r="J67" s="50">
        <v>94</v>
      </c>
      <c r="K67" s="52">
        <v>1.7799659155462981</v>
      </c>
      <c r="L67" s="50">
        <v>4548</v>
      </c>
      <c r="M67" s="50">
        <v>1148</v>
      </c>
      <c r="N67" s="52">
        <v>33.764705882352942</v>
      </c>
      <c r="O67" s="50">
        <v>-130</v>
      </c>
      <c r="P67" s="52">
        <v>-2.7789653698161607</v>
      </c>
    </row>
    <row r="68" spans="1:16">
      <c r="A68" s="49" t="s">
        <v>183</v>
      </c>
      <c r="B68" s="50">
        <v>75480</v>
      </c>
      <c r="C68" s="50">
        <v>16553</v>
      </c>
      <c r="D68" s="52">
        <v>28.0906884789655</v>
      </c>
      <c r="E68" s="50">
        <v>7404</v>
      </c>
      <c r="F68" s="52">
        <v>10.876079675656619</v>
      </c>
      <c r="G68" s="50">
        <v>34618</v>
      </c>
      <c r="H68" s="50">
        <v>7034</v>
      </c>
      <c r="I68" s="52">
        <v>25.500290023201856</v>
      </c>
      <c r="J68" s="50">
        <v>2790</v>
      </c>
      <c r="K68" s="52">
        <v>8.7658665326127938</v>
      </c>
      <c r="L68" s="50">
        <v>40862</v>
      </c>
      <c r="M68" s="50">
        <v>9519</v>
      </c>
      <c r="N68" s="52">
        <v>30.370417637111956</v>
      </c>
      <c r="O68" s="50">
        <v>4614</v>
      </c>
      <c r="P68" s="52">
        <v>12.72897815051865</v>
      </c>
    </row>
    <row r="69" spans="1:16">
      <c r="A69" s="53" t="s">
        <v>184</v>
      </c>
      <c r="B69" s="54">
        <v>44044</v>
      </c>
      <c r="C69" s="54">
        <v>7085</v>
      </c>
      <c r="D69" s="56">
        <v>19.169890960253255</v>
      </c>
      <c r="E69" s="54">
        <v>4491</v>
      </c>
      <c r="F69" s="56">
        <v>11.354385255227163</v>
      </c>
      <c r="G69" s="54">
        <v>22958</v>
      </c>
      <c r="H69" s="54">
        <v>3547</v>
      </c>
      <c r="I69" s="56">
        <v>18.273144093555199</v>
      </c>
      <c r="J69" s="54">
        <v>2434</v>
      </c>
      <c r="K69" s="56">
        <v>11.859286688754629</v>
      </c>
      <c r="L69" s="54">
        <v>21086</v>
      </c>
      <c r="M69" s="54">
        <v>3538</v>
      </c>
      <c r="N69" s="56">
        <v>20.161841805333943</v>
      </c>
      <c r="O69" s="54">
        <v>2057</v>
      </c>
      <c r="P69" s="56">
        <v>10.809816595722319</v>
      </c>
    </row>
    <row r="70" spans="1:16">
      <c r="A70" s="49" t="s">
        <v>185</v>
      </c>
      <c r="B70" s="50">
        <v>9402</v>
      </c>
      <c r="C70" s="50">
        <v>2245</v>
      </c>
      <c r="D70" s="52">
        <v>31.36789157468213</v>
      </c>
      <c r="E70" s="50">
        <v>532</v>
      </c>
      <c r="F70" s="52">
        <v>5.9977452085682073</v>
      </c>
      <c r="G70" s="50">
        <v>4487</v>
      </c>
      <c r="H70" s="50">
        <v>1207</v>
      </c>
      <c r="I70" s="52">
        <v>36.798780487804876</v>
      </c>
      <c r="J70" s="50">
        <v>494</v>
      </c>
      <c r="K70" s="52">
        <v>12.371650388179313</v>
      </c>
      <c r="L70" s="50">
        <v>4915</v>
      </c>
      <c r="M70" s="50">
        <v>1038</v>
      </c>
      <c r="N70" s="52">
        <v>26.773278307970081</v>
      </c>
      <c r="O70" s="50">
        <v>38</v>
      </c>
      <c r="P70" s="52">
        <v>0.77916752101701869</v>
      </c>
    </row>
    <row r="71" spans="1:16">
      <c r="A71" s="49" t="s">
        <v>186</v>
      </c>
      <c r="B71" s="50">
        <v>34642</v>
      </c>
      <c r="C71" s="50">
        <v>4840</v>
      </c>
      <c r="D71" s="52">
        <v>16.240520770418094</v>
      </c>
      <c r="E71" s="50">
        <v>3959</v>
      </c>
      <c r="F71" s="52">
        <v>12.902910406413975</v>
      </c>
      <c r="G71" s="50">
        <v>18471</v>
      </c>
      <c r="H71" s="50">
        <v>2340</v>
      </c>
      <c r="I71" s="52">
        <v>14.506230239910732</v>
      </c>
      <c r="J71" s="50">
        <v>1940</v>
      </c>
      <c r="K71" s="52">
        <v>11.735527191337487</v>
      </c>
      <c r="L71" s="50">
        <v>16171</v>
      </c>
      <c r="M71" s="50">
        <v>2500</v>
      </c>
      <c r="N71" s="52">
        <v>18.28688464633165</v>
      </c>
      <c r="O71" s="50">
        <v>2019</v>
      </c>
      <c r="P71" s="52">
        <v>14.266534765404183</v>
      </c>
    </row>
    <row r="72" spans="1:16">
      <c r="A72" s="66" t="s">
        <v>187</v>
      </c>
      <c r="B72" s="67">
        <v>3146</v>
      </c>
      <c r="C72" s="67">
        <v>126</v>
      </c>
      <c r="D72" s="69">
        <v>4.1721854304635766</v>
      </c>
      <c r="E72" s="67">
        <v>2775</v>
      </c>
      <c r="F72" s="69">
        <v>747.97843665768198</v>
      </c>
      <c r="G72" s="67">
        <v>2994</v>
      </c>
      <c r="H72" s="67">
        <v>164</v>
      </c>
      <c r="I72" s="69">
        <v>5.7950530035335692</v>
      </c>
      <c r="J72" s="67">
        <v>2647</v>
      </c>
      <c r="K72" s="69">
        <v>762.82420749279538</v>
      </c>
      <c r="L72" s="67">
        <v>152</v>
      </c>
      <c r="M72" s="67">
        <v>-38</v>
      </c>
      <c r="N72" s="69">
        <v>-20</v>
      </c>
      <c r="O72" s="67">
        <v>128</v>
      </c>
      <c r="P72" s="69">
        <v>533.33333333333337</v>
      </c>
    </row>
    <row r="74" spans="1:16" s="114" customFormat="1" ht="12.75">
      <c r="A74" s="104" t="s">
        <v>139</v>
      </c>
      <c r="B74" s="104"/>
      <c r="C74" s="104"/>
      <c r="D74" s="104"/>
      <c r="E74" s="104"/>
      <c r="F74" s="104"/>
    </row>
    <row r="75" spans="1:16" s="114" customFormat="1" ht="12.75">
      <c r="A75" s="104"/>
      <c r="B75" s="104"/>
      <c r="C75" s="106"/>
      <c r="D75" s="107"/>
      <c r="E75" s="115"/>
      <c r="F75" s="107"/>
    </row>
    <row r="76" spans="1:16" s="105" customFormat="1">
      <c r="C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06EC775D-F73B-4F79-86F9-5AF1BFCBB8FA}"/>
  </hyperlinks>
  <pageMargins left="0.51181102362204722" right="0.51181102362204722" top="0.74803149606299213" bottom="0.74803149606299213" header="0.31496062992125984" footer="0.31496062992125984"/>
  <pageSetup paperSize="9" scale="83" orientation="portrait" r:id="rId1"/>
  <rowBreaks count="1" manualBreakCount="1">
    <brk id="54" max="15"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D318-D59B-4E2B-9E34-17EEE73F45B0}">
  <sheetPr codeName="Hoja43"/>
  <dimension ref="A1:P48"/>
  <sheetViews>
    <sheetView workbookViewId="0"/>
  </sheetViews>
  <sheetFormatPr baseColWidth="10" defaultColWidth="9.140625" defaultRowHeight="15"/>
  <cols>
    <col min="1" max="1" width="21.140625" style="105" customWidth="1"/>
    <col min="2" max="2" width="6.5703125" style="105" customWidth="1"/>
    <col min="3" max="6" width="5.42578125" style="105" customWidth="1"/>
    <col min="7" max="7" width="6.5703125" style="105" customWidth="1"/>
    <col min="8" max="11" width="5.42578125" style="105" customWidth="1"/>
    <col min="12" max="12" width="6.5703125" style="105" customWidth="1"/>
    <col min="13" max="16" width="5.42578125" style="105" customWidth="1"/>
    <col min="17" max="245" width="9.140625" style="105"/>
    <col min="246" max="246" width="0.42578125" style="105" customWidth="1"/>
    <col min="247" max="247" width="12.140625" style="105" customWidth="1"/>
    <col min="248" max="248" width="9.85546875" style="105" customWidth="1"/>
    <col min="249" max="250" width="10" style="105" customWidth="1"/>
    <col min="251" max="256" width="9.28515625" style="105" customWidth="1"/>
    <col min="257" max="501" width="9.140625" style="105"/>
    <col min="502" max="502" width="0.42578125" style="105" customWidth="1"/>
    <col min="503" max="503" width="12.140625" style="105" customWidth="1"/>
    <col min="504" max="504" width="9.85546875" style="105" customWidth="1"/>
    <col min="505" max="506" width="10" style="105" customWidth="1"/>
    <col min="507" max="512" width="9.28515625" style="105" customWidth="1"/>
    <col min="513" max="757" width="9.140625" style="105"/>
    <col min="758" max="758" width="0.42578125" style="105" customWidth="1"/>
    <col min="759" max="759" width="12.140625" style="105" customWidth="1"/>
    <col min="760" max="760" width="9.85546875" style="105" customWidth="1"/>
    <col min="761" max="762" width="10" style="105" customWidth="1"/>
    <col min="763" max="768" width="9.28515625" style="105" customWidth="1"/>
    <col min="769" max="1013" width="9.140625" style="105"/>
    <col min="1014" max="1014" width="0.42578125" style="105" customWidth="1"/>
    <col min="1015" max="1015" width="12.140625" style="105" customWidth="1"/>
    <col min="1016" max="1016" width="9.85546875" style="105" customWidth="1"/>
    <col min="1017" max="1018" width="10" style="105" customWidth="1"/>
    <col min="1019" max="1024" width="9.28515625" style="105" customWidth="1"/>
    <col min="1025" max="1269" width="9.140625" style="105"/>
    <col min="1270" max="1270" width="0.42578125" style="105" customWidth="1"/>
    <col min="1271" max="1271" width="12.140625" style="105" customWidth="1"/>
    <col min="1272" max="1272" width="9.85546875" style="105" customWidth="1"/>
    <col min="1273" max="1274" width="10" style="105" customWidth="1"/>
    <col min="1275" max="1280" width="9.28515625" style="105" customWidth="1"/>
    <col min="1281" max="1525" width="9.140625" style="105"/>
    <col min="1526" max="1526" width="0.42578125" style="105" customWidth="1"/>
    <col min="1527" max="1527" width="12.140625" style="105" customWidth="1"/>
    <col min="1528" max="1528" width="9.85546875" style="105" customWidth="1"/>
    <col min="1529" max="1530" width="10" style="105" customWidth="1"/>
    <col min="1531" max="1536" width="9.28515625" style="105" customWidth="1"/>
    <col min="1537" max="1781" width="9.140625" style="105"/>
    <col min="1782" max="1782" width="0.42578125" style="105" customWidth="1"/>
    <col min="1783" max="1783" width="12.140625" style="105" customWidth="1"/>
    <col min="1784" max="1784" width="9.85546875" style="105" customWidth="1"/>
    <col min="1785" max="1786" width="10" style="105" customWidth="1"/>
    <col min="1787" max="1792" width="9.28515625" style="105" customWidth="1"/>
    <col min="1793" max="2037" width="9.140625" style="105"/>
    <col min="2038" max="2038" width="0.42578125" style="105" customWidth="1"/>
    <col min="2039" max="2039" width="12.140625" style="105" customWidth="1"/>
    <col min="2040" max="2040" width="9.85546875" style="105" customWidth="1"/>
    <col min="2041" max="2042" width="10" style="105" customWidth="1"/>
    <col min="2043" max="2048" width="9.28515625" style="105" customWidth="1"/>
    <col min="2049" max="2293" width="9.140625" style="105"/>
    <col min="2294" max="2294" width="0.42578125" style="105" customWidth="1"/>
    <col min="2295" max="2295" width="12.140625" style="105" customWidth="1"/>
    <col min="2296" max="2296" width="9.85546875" style="105" customWidth="1"/>
    <col min="2297" max="2298" width="10" style="105" customWidth="1"/>
    <col min="2299" max="2304" width="9.28515625" style="105" customWidth="1"/>
    <col min="2305" max="2549" width="9.140625" style="105"/>
    <col min="2550" max="2550" width="0.42578125" style="105" customWidth="1"/>
    <col min="2551" max="2551" width="12.140625" style="105" customWidth="1"/>
    <col min="2552" max="2552" width="9.85546875" style="105" customWidth="1"/>
    <col min="2553" max="2554" width="10" style="105" customWidth="1"/>
    <col min="2555" max="2560" width="9.28515625" style="105" customWidth="1"/>
    <col min="2561" max="2805" width="9.140625" style="105"/>
    <col min="2806" max="2806" width="0.42578125" style="105" customWidth="1"/>
    <col min="2807" max="2807" width="12.140625" style="105" customWidth="1"/>
    <col min="2808" max="2808" width="9.85546875" style="105" customWidth="1"/>
    <col min="2809" max="2810" width="10" style="105" customWidth="1"/>
    <col min="2811" max="2816" width="9.28515625" style="105" customWidth="1"/>
    <col min="2817" max="3061" width="9.140625" style="105"/>
    <col min="3062" max="3062" width="0.42578125" style="105" customWidth="1"/>
    <col min="3063" max="3063" width="12.140625" style="105" customWidth="1"/>
    <col min="3064" max="3064" width="9.85546875" style="105" customWidth="1"/>
    <col min="3065" max="3066" width="10" style="105" customWidth="1"/>
    <col min="3067" max="3072" width="9.28515625" style="105" customWidth="1"/>
    <col min="3073" max="3317" width="9.140625" style="105"/>
    <col min="3318" max="3318" width="0.42578125" style="105" customWidth="1"/>
    <col min="3319" max="3319" width="12.140625" style="105" customWidth="1"/>
    <col min="3320" max="3320" width="9.85546875" style="105" customWidth="1"/>
    <col min="3321" max="3322" width="10" style="105" customWidth="1"/>
    <col min="3323" max="3328" width="9.28515625" style="105" customWidth="1"/>
    <col min="3329" max="3573" width="9.140625" style="105"/>
    <col min="3574" max="3574" width="0.42578125" style="105" customWidth="1"/>
    <col min="3575" max="3575" width="12.140625" style="105" customWidth="1"/>
    <col min="3576" max="3576" width="9.85546875" style="105" customWidth="1"/>
    <col min="3577" max="3578" width="10" style="105" customWidth="1"/>
    <col min="3579" max="3584" width="9.28515625" style="105" customWidth="1"/>
    <col min="3585" max="3829" width="9.140625" style="105"/>
    <col min="3830" max="3830" width="0.42578125" style="105" customWidth="1"/>
    <col min="3831" max="3831" width="12.140625" style="105" customWidth="1"/>
    <col min="3832" max="3832" width="9.85546875" style="105" customWidth="1"/>
    <col min="3833" max="3834" width="10" style="105" customWidth="1"/>
    <col min="3835" max="3840" width="9.28515625" style="105" customWidth="1"/>
    <col min="3841" max="4085" width="9.140625" style="105"/>
    <col min="4086" max="4086" width="0.42578125" style="105" customWidth="1"/>
    <col min="4087" max="4087" width="12.140625" style="105" customWidth="1"/>
    <col min="4088" max="4088" width="9.85546875" style="105" customWidth="1"/>
    <col min="4089" max="4090" width="10" style="105" customWidth="1"/>
    <col min="4091" max="4096" width="9.28515625" style="105" customWidth="1"/>
    <col min="4097" max="4341" width="9.140625" style="105"/>
    <col min="4342" max="4342" width="0.42578125" style="105" customWidth="1"/>
    <col min="4343" max="4343" width="12.140625" style="105" customWidth="1"/>
    <col min="4344" max="4344" width="9.85546875" style="105" customWidth="1"/>
    <col min="4345" max="4346" width="10" style="105" customWidth="1"/>
    <col min="4347" max="4352" width="9.28515625" style="105" customWidth="1"/>
    <col min="4353" max="4597" width="9.140625" style="105"/>
    <col min="4598" max="4598" width="0.42578125" style="105" customWidth="1"/>
    <col min="4599" max="4599" width="12.140625" style="105" customWidth="1"/>
    <col min="4600" max="4600" width="9.85546875" style="105" customWidth="1"/>
    <col min="4601" max="4602" width="10" style="105" customWidth="1"/>
    <col min="4603" max="4608" width="9.28515625" style="105" customWidth="1"/>
    <col min="4609" max="4853" width="9.140625" style="105"/>
    <col min="4854" max="4854" width="0.42578125" style="105" customWidth="1"/>
    <col min="4855" max="4855" width="12.140625" style="105" customWidth="1"/>
    <col min="4856" max="4856" width="9.85546875" style="105" customWidth="1"/>
    <col min="4857" max="4858" width="10" style="105" customWidth="1"/>
    <col min="4859" max="4864" width="9.28515625" style="105" customWidth="1"/>
    <col min="4865" max="5109" width="9.140625" style="105"/>
    <col min="5110" max="5110" width="0.42578125" style="105" customWidth="1"/>
    <col min="5111" max="5111" width="12.140625" style="105" customWidth="1"/>
    <col min="5112" max="5112" width="9.85546875" style="105" customWidth="1"/>
    <col min="5113" max="5114" width="10" style="105" customWidth="1"/>
    <col min="5115" max="5120" width="9.28515625" style="105" customWidth="1"/>
    <col min="5121" max="5365" width="9.140625" style="105"/>
    <col min="5366" max="5366" width="0.42578125" style="105" customWidth="1"/>
    <col min="5367" max="5367" width="12.140625" style="105" customWidth="1"/>
    <col min="5368" max="5368" width="9.85546875" style="105" customWidth="1"/>
    <col min="5369" max="5370" width="10" style="105" customWidth="1"/>
    <col min="5371" max="5376" width="9.28515625" style="105" customWidth="1"/>
    <col min="5377" max="5621" width="9.140625" style="105"/>
    <col min="5622" max="5622" width="0.42578125" style="105" customWidth="1"/>
    <col min="5623" max="5623" width="12.140625" style="105" customWidth="1"/>
    <col min="5624" max="5624" width="9.85546875" style="105" customWidth="1"/>
    <col min="5625" max="5626" width="10" style="105" customWidth="1"/>
    <col min="5627" max="5632" width="9.28515625" style="105" customWidth="1"/>
    <col min="5633" max="5877" width="9.140625" style="105"/>
    <col min="5878" max="5878" width="0.42578125" style="105" customWidth="1"/>
    <col min="5879" max="5879" width="12.140625" style="105" customWidth="1"/>
    <col min="5880" max="5880" width="9.85546875" style="105" customWidth="1"/>
    <col min="5881" max="5882" width="10" style="105" customWidth="1"/>
    <col min="5883" max="5888" width="9.28515625" style="105" customWidth="1"/>
    <col min="5889" max="6133" width="9.140625" style="105"/>
    <col min="6134" max="6134" width="0.42578125" style="105" customWidth="1"/>
    <col min="6135" max="6135" width="12.140625" style="105" customWidth="1"/>
    <col min="6136" max="6136" width="9.85546875" style="105" customWidth="1"/>
    <col min="6137" max="6138" width="10" style="105" customWidth="1"/>
    <col min="6139" max="6144" width="9.28515625" style="105" customWidth="1"/>
    <col min="6145" max="6389" width="9.140625" style="105"/>
    <col min="6390" max="6390" width="0.42578125" style="105" customWidth="1"/>
    <col min="6391" max="6391" width="12.140625" style="105" customWidth="1"/>
    <col min="6392" max="6392" width="9.85546875" style="105" customWidth="1"/>
    <col min="6393" max="6394" width="10" style="105" customWidth="1"/>
    <col min="6395" max="6400" width="9.28515625" style="105" customWidth="1"/>
    <col min="6401" max="6645" width="9.140625" style="105"/>
    <col min="6646" max="6646" width="0.42578125" style="105" customWidth="1"/>
    <col min="6647" max="6647" width="12.140625" style="105" customWidth="1"/>
    <col min="6648" max="6648" width="9.85546875" style="105" customWidth="1"/>
    <col min="6649" max="6650" width="10" style="105" customWidth="1"/>
    <col min="6651" max="6656" width="9.28515625" style="105" customWidth="1"/>
    <col min="6657" max="6901" width="9.140625" style="105"/>
    <col min="6902" max="6902" width="0.42578125" style="105" customWidth="1"/>
    <col min="6903" max="6903" width="12.140625" style="105" customWidth="1"/>
    <col min="6904" max="6904" width="9.85546875" style="105" customWidth="1"/>
    <col min="6905" max="6906" width="10" style="105" customWidth="1"/>
    <col min="6907" max="6912" width="9.28515625" style="105" customWidth="1"/>
    <col min="6913" max="7157" width="9.140625" style="105"/>
    <col min="7158" max="7158" width="0.42578125" style="105" customWidth="1"/>
    <col min="7159" max="7159" width="12.140625" style="105" customWidth="1"/>
    <col min="7160" max="7160" width="9.85546875" style="105" customWidth="1"/>
    <col min="7161" max="7162" width="10" style="105" customWidth="1"/>
    <col min="7163" max="7168" width="9.28515625" style="105" customWidth="1"/>
    <col min="7169" max="7413" width="9.140625" style="105"/>
    <col min="7414" max="7414" width="0.42578125" style="105" customWidth="1"/>
    <col min="7415" max="7415" width="12.140625" style="105" customWidth="1"/>
    <col min="7416" max="7416" width="9.85546875" style="105" customWidth="1"/>
    <col min="7417" max="7418" width="10" style="105" customWidth="1"/>
    <col min="7419" max="7424" width="9.28515625" style="105" customWidth="1"/>
    <col min="7425" max="7669" width="9.140625" style="105"/>
    <col min="7670" max="7670" width="0.42578125" style="105" customWidth="1"/>
    <col min="7671" max="7671" width="12.140625" style="105" customWidth="1"/>
    <col min="7672" max="7672" width="9.85546875" style="105" customWidth="1"/>
    <col min="7673" max="7674" width="10" style="105" customWidth="1"/>
    <col min="7675" max="7680" width="9.28515625" style="105" customWidth="1"/>
    <col min="7681" max="7925" width="9.140625" style="105"/>
    <col min="7926" max="7926" width="0.42578125" style="105" customWidth="1"/>
    <col min="7927" max="7927" width="12.140625" style="105" customWidth="1"/>
    <col min="7928" max="7928" width="9.85546875" style="105" customWidth="1"/>
    <col min="7929" max="7930" width="10" style="105" customWidth="1"/>
    <col min="7931" max="7936" width="9.28515625" style="105" customWidth="1"/>
    <col min="7937" max="8181" width="9.140625" style="105"/>
    <col min="8182" max="8182" width="0.42578125" style="105" customWidth="1"/>
    <col min="8183" max="8183" width="12.140625" style="105" customWidth="1"/>
    <col min="8184" max="8184" width="9.85546875" style="105" customWidth="1"/>
    <col min="8185" max="8186" width="10" style="105" customWidth="1"/>
    <col min="8187" max="8192" width="9.28515625" style="105" customWidth="1"/>
    <col min="8193" max="8437" width="9.140625" style="105"/>
    <col min="8438" max="8438" width="0.42578125" style="105" customWidth="1"/>
    <col min="8439" max="8439" width="12.140625" style="105" customWidth="1"/>
    <col min="8440" max="8440" width="9.85546875" style="105" customWidth="1"/>
    <col min="8441" max="8442" width="10" style="105" customWidth="1"/>
    <col min="8443" max="8448" width="9.28515625" style="105" customWidth="1"/>
    <col min="8449" max="8693" width="9.140625" style="105"/>
    <col min="8694" max="8694" width="0.42578125" style="105" customWidth="1"/>
    <col min="8695" max="8695" width="12.140625" style="105" customWidth="1"/>
    <col min="8696" max="8696" width="9.85546875" style="105" customWidth="1"/>
    <col min="8697" max="8698" width="10" style="105" customWidth="1"/>
    <col min="8699" max="8704" width="9.28515625" style="105" customWidth="1"/>
    <col min="8705" max="8949" width="9.140625" style="105"/>
    <col min="8950" max="8950" width="0.42578125" style="105" customWidth="1"/>
    <col min="8951" max="8951" width="12.140625" style="105" customWidth="1"/>
    <col min="8952" max="8952" width="9.85546875" style="105" customWidth="1"/>
    <col min="8953" max="8954" width="10" style="105" customWidth="1"/>
    <col min="8955" max="8960" width="9.28515625" style="105" customWidth="1"/>
    <col min="8961" max="9205" width="9.140625" style="105"/>
    <col min="9206" max="9206" width="0.42578125" style="105" customWidth="1"/>
    <col min="9207" max="9207" width="12.140625" style="105" customWidth="1"/>
    <col min="9208" max="9208" width="9.85546875" style="105" customWidth="1"/>
    <col min="9209" max="9210" width="10" style="105" customWidth="1"/>
    <col min="9211" max="9216" width="9.28515625" style="105" customWidth="1"/>
    <col min="9217" max="9461" width="9.140625" style="105"/>
    <col min="9462" max="9462" width="0.42578125" style="105" customWidth="1"/>
    <col min="9463" max="9463" width="12.140625" style="105" customWidth="1"/>
    <col min="9464" max="9464" width="9.85546875" style="105" customWidth="1"/>
    <col min="9465" max="9466" width="10" style="105" customWidth="1"/>
    <col min="9467" max="9472" width="9.28515625" style="105" customWidth="1"/>
    <col min="9473" max="9717" width="9.140625" style="105"/>
    <col min="9718" max="9718" width="0.42578125" style="105" customWidth="1"/>
    <col min="9719" max="9719" width="12.140625" style="105" customWidth="1"/>
    <col min="9720" max="9720" width="9.85546875" style="105" customWidth="1"/>
    <col min="9721" max="9722" width="10" style="105" customWidth="1"/>
    <col min="9723" max="9728" width="9.28515625" style="105" customWidth="1"/>
    <col min="9729" max="9973" width="9.140625" style="105"/>
    <col min="9974" max="9974" width="0.42578125" style="105" customWidth="1"/>
    <col min="9975" max="9975" width="12.140625" style="105" customWidth="1"/>
    <col min="9976" max="9976" width="9.85546875" style="105" customWidth="1"/>
    <col min="9977" max="9978" width="10" style="105" customWidth="1"/>
    <col min="9979" max="9984" width="9.28515625" style="105" customWidth="1"/>
    <col min="9985" max="10229" width="9.140625" style="105"/>
    <col min="10230" max="10230" width="0.42578125" style="105" customWidth="1"/>
    <col min="10231" max="10231" width="12.140625" style="105" customWidth="1"/>
    <col min="10232" max="10232" width="9.85546875" style="105" customWidth="1"/>
    <col min="10233" max="10234" width="10" style="105" customWidth="1"/>
    <col min="10235" max="10240" width="9.28515625" style="105" customWidth="1"/>
    <col min="10241" max="10485" width="9.140625" style="105"/>
    <col min="10486" max="10486" width="0.42578125" style="105" customWidth="1"/>
    <col min="10487" max="10487" width="12.140625" style="105" customWidth="1"/>
    <col min="10488" max="10488" width="9.85546875" style="105" customWidth="1"/>
    <col min="10489" max="10490" width="10" style="105" customWidth="1"/>
    <col min="10491" max="10496" width="9.28515625" style="105" customWidth="1"/>
    <col min="10497" max="10741" width="9.140625" style="105"/>
    <col min="10742" max="10742" width="0.42578125" style="105" customWidth="1"/>
    <col min="10743" max="10743" width="12.140625" style="105" customWidth="1"/>
    <col min="10744" max="10744" width="9.85546875" style="105" customWidth="1"/>
    <col min="10745" max="10746" width="10" style="105" customWidth="1"/>
    <col min="10747" max="10752" width="9.28515625" style="105" customWidth="1"/>
    <col min="10753" max="10997" width="9.140625" style="105"/>
    <col min="10998" max="10998" width="0.42578125" style="105" customWidth="1"/>
    <col min="10999" max="10999" width="12.140625" style="105" customWidth="1"/>
    <col min="11000" max="11000" width="9.85546875" style="105" customWidth="1"/>
    <col min="11001" max="11002" width="10" style="105" customWidth="1"/>
    <col min="11003" max="11008" width="9.28515625" style="105" customWidth="1"/>
    <col min="11009" max="11253" width="9.140625" style="105"/>
    <col min="11254" max="11254" width="0.42578125" style="105" customWidth="1"/>
    <col min="11255" max="11255" width="12.140625" style="105" customWidth="1"/>
    <col min="11256" max="11256" width="9.85546875" style="105" customWidth="1"/>
    <col min="11257" max="11258" width="10" style="105" customWidth="1"/>
    <col min="11259" max="11264" width="9.28515625" style="105" customWidth="1"/>
    <col min="11265" max="11509" width="9.140625" style="105"/>
    <col min="11510" max="11510" width="0.42578125" style="105" customWidth="1"/>
    <col min="11511" max="11511" width="12.140625" style="105" customWidth="1"/>
    <col min="11512" max="11512" width="9.85546875" style="105" customWidth="1"/>
    <col min="11513" max="11514" width="10" style="105" customWidth="1"/>
    <col min="11515" max="11520" width="9.28515625" style="105" customWidth="1"/>
    <col min="11521" max="11765" width="9.140625" style="105"/>
    <col min="11766" max="11766" width="0.42578125" style="105" customWidth="1"/>
    <col min="11767" max="11767" width="12.140625" style="105" customWidth="1"/>
    <col min="11768" max="11768" width="9.85546875" style="105" customWidth="1"/>
    <col min="11769" max="11770" width="10" style="105" customWidth="1"/>
    <col min="11771" max="11776" width="9.28515625" style="105" customWidth="1"/>
    <col min="11777" max="12021" width="9.140625" style="105"/>
    <col min="12022" max="12022" width="0.42578125" style="105" customWidth="1"/>
    <col min="12023" max="12023" width="12.140625" style="105" customWidth="1"/>
    <col min="12024" max="12024" width="9.85546875" style="105" customWidth="1"/>
    <col min="12025" max="12026" width="10" style="105" customWidth="1"/>
    <col min="12027" max="12032" width="9.28515625" style="105" customWidth="1"/>
    <col min="12033" max="12277" width="9.140625" style="105"/>
    <col min="12278" max="12278" width="0.42578125" style="105" customWidth="1"/>
    <col min="12279" max="12279" width="12.140625" style="105" customWidth="1"/>
    <col min="12280" max="12280" width="9.85546875" style="105" customWidth="1"/>
    <col min="12281" max="12282" width="10" style="105" customWidth="1"/>
    <col min="12283" max="12288" width="9.28515625" style="105" customWidth="1"/>
    <col min="12289" max="12533" width="9.140625" style="105"/>
    <col min="12534" max="12534" width="0.42578125" style="105" customWidth="1"/>
    <col min="12535" max="12535" width="12.140625" style="105" customWidth="1"/>
    <col min="12536" max="12536" width="9.85546875" style="105" customWidth="1"/>
    <col min="12537" max="12538" width="10" style="105" customWidth="1"/>
    <col min="12539" max="12544" width="9.28515625" style="105" customWidth="1"/>
    <col min="12545" max="12789" width="9.140625" style="105"/>
    <col min="12790" max="12790" width="0.42578125" style="105" customWidth="1"/>
    <col min="12791" max="12791" width="12.140625" style="105" customWidth="1"/>
    <col min="12792" max="12792" width="9.85546875" style="105" customWidth="1"/>
    <col min="12793" max="12794" width="10" style="105" customWidth="1"/>
    <col min="12795" max="12800" width="9.28515625" style="105" customWidth="1"/>
    <col min="12801" max="13045" width="9.140625" style="105"/>
    <col min="13046" max="13046" width="0.42578125" style="105" customWidth="1"/>
    <col min="13047" max="13047" width="12.140625" style="105" customWidth="1"/>
    <col min="13048" max="13048" width="9.85546875" style="105" customWidth="1"/>
    <col min="13049" max="13050" width="10" style="105" customWidth="1"/>
    <col min="13051" max="13056" width="9.28515625" style="105" customWidth="1"/>
    <col min="13057" max="13301" width="9.140625" style="105"/>
    <col min="13302" max="13302" width="0.42578125" style="105" customWidth="1"/>
    <col min="13303" max="13303" width="12.140625" style="105" customWidth="1"/>
    <col min="13304" max="13304" width="9.85546875" style="105" customWidth="1"/>
    <col min="13305" max="13306" width="10" style="105" customWidth="1"/>
    <col min="13307" max="13312" width="9.28515625" style="105" customWidth="1"/>
    <col min="13313" max="13557" width="9.140625" style="105"/>
    <col min="13558" max="13558" width="0.42578125" style="105" customWidth="1"/>
    <col min="13559" max="13559" width="12.140625" style="105" customWidth="1"/>
    <col min="13560" max="13560" width="9.85546875" style="105" customWidth="1"/>
    <col min="13561" max="13562" width="10" style="105" customWidth="1"/>
    <col min="13563" max="13568" width="9.28515625" style="105" customWidth="1"/>
    <col min="13569" max="13813" width="9.140625" style="105"/>
    <col min="13814" max="13814" width="0.42578125" style="105" customWidth="1"/>
    <col min="13815" max="13815" width="12.140625" style="105" customWidth="1"/>
    <col min="13816" max="13816" width="9.85546875" style="105" customWidth="1"/>
    <col min="13817" max="13818" width="10" style="105" customWidth="1"/>
    <col min="13819" max="13824" width="9.28515625" style="105" customWidth="1"/>
    <col min="13825" max="14069" width="9.140625" style="105"/>
    <col min="14070" max="14070" width="0.42578125" style="105" customWidth="1"/>
    <col min="14071" max="14071" width="12.140625" style="105" customWidth="1"/>
    <col min="14072" max="14072" width="9.85546875" style="105" customWidth="1"/>
    <col min="14073" max="14074" width="10" style="105" customWidth="1"/>
    <col min="14075" max="14080" width="9.28515625" style="105" customWidth="1"/>
    <col min="14081" max="14325" width="9.140625" style="105"/>
    <col min="14326" max="14326" width="0.42578125" style="105" customWidth="1"/>
    <col min="14327" max="14327" width="12.140625" style="105" customWidth="1"/>
    <col min="14328" max="14328" width="9.85546875" style="105" customWidth="1"/>
    <col min="14329" max="14330" width="10" style="105" customWidth="1"/>
    <col min="14331" max="14336" width="9.28515625" style="105" customWidth="1"/>
    <col min="14337" max="14581" width="9.140625" style="105"/>
    <col min="14582" max="14582" width="0.42578125" style="105" customWidth="1"/>
    <col min="14583" max="14583" width="12.140625" style="105" customWidth="1"/>
    <col min="14584" max="14584" width="9.85546875" style="105" customWidth="1"/>
    <col min="14585" max="14586" width="10" style="105" customWidth="1"/>
    <col min="14587" max="14592" width="9.28515625" style="105" customWidth="1"/>
    <col min="14593" max="14837" width="9.140625" style="105"/>
    <col min="14838" max="14838" width="0.42578125" style="105" customWidth="1"/>
    <col min="14839" max="14839" width="12.140625" style="105" customWidth="1"/>
    <col min="14840" max="14840" width="9.85546875" style="105" customWidth="1"/>
    <col min="14841" max="14842" width="10" style="105" customWidth="1"/>
    <col min="14843" max="14848" width="9.28515625" style="105" customWidth="1"/>
    <col min="14849" max="15093" width="9.140625" style="105"/>
    <col min="15094" max="15094" width="0.42578125" style="105" customWidth="1"/>
    <col min="15095" max="15095" width="12.140625" style="105" customWidth="1"/>
    <col min="15096" max="15096" width="9.85546875" style="105" customWidth="1"/>
    <col min="15097" max="15098" width="10" style="105" customWidth="1"/>
    <col min="15099" max="15104" width="9.28515625" style="105" customWidth="1"/>
    <col min="15105" max="15349" width="9.140625" style="105"/>
    <col min="15350" max="15350" width="0.42578125" style="105" customWidth="1"/>
    <col min="15351" max="15351" width="12.140625" style="105" customWidth="1"/>
    <col min="15352" max="15352" width="9.85546875" style="105" customWidth="1"/>
    <col min="15353" max="15354" width="10" style="105" customWidth="1"/>
    <col min="15355" max="15360" width="9.28515625" style="105" customWidth="1"/>
    <col min="15361" max="15605" width="9.140625" style="105"/>
    <col min="15606" max="15606" width="0.42578125" style="105" customWidth="1"/>
    <col min="15607" max="15607" width="12.140625" style="105" customWidth="1"/>
    <col min="15608" max="15608" width="9.85546875" style="105" customWidth="1"/>
    <col min="15609" max="15610" width="10" style="105" customWidth="1"/>
    <col min="15611" max="15616" width="9.28515625" style="105" customWidth="1"/>
    <col min="15617" max="15861" width="9.140625" style="105"/>
    <col min="15862" max="15862" width="0.42578125" style="105" customWidth="1"/>
    <col min="15863" max="15863" width="12.140625" style="105" customWidth="1"/>
    <col min="15864" max="15864" width="9.85546875" style="105" customWidth="1"/>
    <col min="15865" max="15866" width="10" style="105" customWidth="1"/>
    <col min="15867" max="15872" width="9.28515625" style="105" customWidth="1"/>
    <col min="15873" max="16117" width="9.140625" style="105"/>
    <col min="16118" max="16118" width="0.42578125" style="105" customWidth="1"/>
    <col min="16119" max="16119" width="12.140625" style="105" customWidth="1"/>
    <col min="16120" max="16120" width="9.85546875" style="105" customWidth="1"/>
    <col min="16121" max="16122" width="10" style="105" customWidth="1"/>
    <col min="16123" max="16128" width="9.28515625" style="105" customWidth="1"/>
    <col min="16129"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1.25" customHeight="1">
      <c r="A5" s="273" t="s">
        <v>373</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row>
    <row r="10" spans="1:16" s="26" customFormat="1" ht="14.25" customHeight="1">
      <c r="A10" s="74" t="s">
        <v>65</v>
      </c>
      <c r="B10" s="62">
        <v>192467</v>
      </c>
      <c r="C10" s="62">
        <v>38802</v>
      </c>
      <c r="D10" s="64">
        <v>25.251033091465199</v>
      </c>
      <c r="E10" s="62">
        <v>21293</v>
      </c>
      <c r="F10" s="64">
        <v>12.439389159568625</v>
      </c>
      <c r="G10" s="62">
        <v>91942</v>
      </c>
      <c r="H10" s="62">
        <v>16988</v>
      </c>
      <c r="I10" s="64">
        <v>22.664567601462231</v>
      </c>
      <c r="J10" s="62">
        <v>10805</v>
      </c>
      <c r="K10" s="64">
        <v>13.316982387813205</v>
      </c>
      <c r="L10" s="62">
        <v>100525</v>
      </c>
      <c r="M10" s="62">
        <v>21814</v>
      </c>
      <c r="N10" s="64">
        <v>27.714042509941432</v>
      </c>
      <c r="O10" s="62">
        <v>10488</v>
      </c>
      <c r="P10" s="64">
        <v>11.648544487266346</v>
      </c>
    </row>
    <row r="11" spans="1:16" s="26" customFormat="1" ht="12.75" customHeight="1">
      <c r="A11" s="53" t="s">
        <v>196</v>
      </c>
      <c r="B11" s="54">
        <v>670</v>
      </c>
      <c r="C11" s="54">
        <v>145</v>
      </c>
      <c r="D11" s="56">
        <v>27.61904761904762</v>
      </c>
      <c r="E11" s="54">
        <v>80</v>
      </c>
      <c r="F11" s="56">
        <v>13.559322033898304</v>
      </c>
      <c r="G11" s="54">
        <v>127</v>
      </c>
      <c r="H11" s="54">
        <v>9</v>
      </c>
      <c r="I11" s="56">
        <v>7.6271186440677967</v>
      </c>
      <c r="J11" s="54">
        <v>25</v>
      </c>
      <c r="K11" s="56">
        <v>24.509803921568629</v>
      </c>
      <c r="L11" s="54">
        <v>543</v>
      </c>
      <c r="M11" s="54">
        <v>136</v>
      </c>
      <c r="N11" s="56">
        <v>33.415233415233416</v>
      </c>
      <c r="O11" s="54">
        <v>55</v>
      </c>
      <c r="P11" s="56">
        <v>11.270491803278688</v>
      </c>
    </row>
    <row r="12" spans="1:16" s="26" customFormat="1" ht="12.75" customHeight="1">
      <c r="A12" s="65" t="s">
        <v>145</v>
      </c>
      <c r="B12" s="50">
        <v>10516</v>
      </c>
      <c r="C12" s="50">
        <v>1543</v>
      </c>
      <c r="D12" s="52">
        <v>17.196032542070657</v>
      </c>
      <c r="E12" s="50">
        <v>1288</v>
      </c>
      <c r="F12" s="52">
        <v>13.957520589510187</v>
      </c>
      <c r="G12" s="50">
        <v>3417</v>
      </c>
      <c r="H12" s="50">
        <v>326</v>
      </c>
      <c r="I12" s="52">
        <v>10.54674862504044</v>
      </c>
      <c r="J12" s="50">
        <v>436</v>
      </c>
      <c r="K12" s="52">
        <v>14.625964441462596</v>
      </c>
      <c r="L12" s="50">
        <v>7099</v>
      </c>
      <c r="M12" s="50">
        <v>1217</v>
      </c>
      <c r="N12" s="52">
        <v>20.69024141448487</v>
      </c>
      <c r="O12" s="50">
        <v>852</v>
      </c>
      <c r="P12" s="52">
        <v>13.638546502321114</v>
      </c>
    </row>
    <row r="13" spans="1:16" s="26" customFormat="1" ht="12.75" customHeight="1">
      <c r="A13" s="53" t="s">
        <v>147</v>
      </c>
      <c r="B13" s="54">
        <v>11826</v>
      </c>
      <c r="C13" s="54">
        <v>1870</v>
      </c>
      <c r="D13" s="56">
        <v>18.782643631980715</v>
      </c>
      <c r="E13" s="54">
        <v>1732</v>
      </c>
      <c r="F13" s="56">
        <v>17.158708143451555</v>
      </c>
      <c r="G13" s="54">
        <v>916</v>
      </c>
      <c r="H13" s="54">
        <v>179</v>
      </c>
      <c r="I13" s="56">
        <v>24.287652645861602</v>
      </c>
      <c r="J13" s="54">
        <v>-11</v>
      </c>
      <c r="K13" s="56">
        <v>-1.1866235167206041</v>
      </c>
      <c r="L13" s="54">
        <v>10910</v>
      </c>
      <c r="M13" s="54">
        <v>1691</v>
      </c>
      <c r="N13" s="56">
        <v>18.342553422280073</v>
      </c>
      <c r="O13" s="54">
        <v>1743</v>
      </c>
      <c r="P13" s="56">
        <v>19.013854041671213</v>
      </c>
    </row>
    <row r="14" spans="1:16" s="26" customFormat="1" ht="12.75" customHeight="1">
      <c r="A14" s="83" t="s">
        <v>149</v>
      </c>
      <c r="B14" s="84">
        <v>169455</v>
      </c>
      <c r="C14" s="84">
        <v>35244</v>
      </c>
      <c r="D14" s="86">
        <v>26.260142611261372</v>
      </c>
      <c r="E14" s="84">
        <v>18193</v>
      </c>
      <c r="F14" s="86">
        <v>12.02747550607555</v>
      </c>
      <c r="G14" s="84">
        <v>87482</v>
      </c>
      <c r="H14" s="84">
        <v>16474</v>
      </c>
      <c r="I14" s="86">
        <v>23.200202794051375</v>
      </c>
      <c r="J14" s="84">
        <v>10355</v>
      </c>
      <c r="K14" s="86">
        <v>13.425907918109093</v>
      </c>
      <c r="L14" s="84">
        <v>81973</v>
      </c>
      <c r="M14" s="84">
        <v>18770</v>
      </c>
      <c r="N14" s="86">
        <v>29.697957375441039</v>
      </c>
      <c r="O14" s="84">
        <v>7838</v>
      </c>
      <c r="P14" s="86">
        <v>10.572604033182706</v>
      </c>
    </row>
    <row r="15" spans="1:16" s="26" customFormat="1" ht="15.75" customHeight="1">
      <c r="A15" s="74" t="s">
        <v>197</v>
      </c>
      <c r="B15" s="62">
        <v>61826</v>
      </c>
      <c r="C15" s="62">
        <v>23616</v>
      </c>
      <c r="D15" s="64">
        <v>61.805809997382887</v>
      </c>
      <c r="E15" s="62">
        <v>6926</v>
      </c>
      <c r="F15" s="64">
        <v>12.615664845173042</v>
      </c>
      <c r="G15" s="62">
        <v>28858</v>
      </c>
      <c r="H15" s="62">
        <v>10063</v>
      </c>
      <c r="I15" s="64">
        <v>53.540835328544823</v>
      </c>
      <c r="J15" s="62">
        <v>3164</v>
      </c>
      <c r="K15" s="64">
        <v>12.31415894761423</v>
      </c>
      <c r="L15" s="62">
        <v>32968</v>
      </c>
      <c r="M15" s="62">
        <v>13553</v>
      </c>
      <c r="N15" s="64">
        <v>69.806850373422606</v>
      </c>
      <c r="O15" s="62">
        <v>3762</v>
      </c>
      <c r="P15" s="64">
        <v>12.880914880504006</v>
      </c>
    </row>
    <row r="16" spans="1:16" s="26" customFormat="1" ht="12.75" customHeight="1">
      <c r="A16" s="53" t="s">
        <v>196</v>
      </c>
      <c r="B16" s="54">
        <v>122</v>
      </c>
      <c r="C16" s="54">
        <v>50</v>
      </c>
      <c r="D16" s="56">
        <v>69.444444444444443</v>
      </c>
      <c r="E16" s="54">
        <v>-27</v>
      </c>
      <c r="F16" s="56">
        <v>-18.120805369127517</v>
      </c>
      <c r="G16" s="54">
        <v>21</v>
      </c>
      <c r="H16" s="54">
        <v>6</v>
      </c>
      <c r="I16" s="56">
        <v>40</v>
      </c>
      <c r="J16" s="54">
        <v>2</v>
      </c>
      <c r="K16" s="56">
        <v>10.526315789473685</v>
      </c>
      <c r="L16" s="54">
        <v>101</v>
      </c>
      <c r="M16" s="54">
        <v>44</v>
      </c>
      <c r="N16" s="56">
        <v>77.192982456140356</v>
      </c>
      <c r="O16" s="54">
        <v>-29</v>
      </c>
      <c r="P16" s="56">
        <v>-22.307692307692307</v>
      </c>
    </row>
    <row r="17" spans="1:16" s="26" customFormat="1" ht="12.75" customHeight="1">
      <c r="A17" s="65" t="s">
        <v>145</v>
      </c>
      <c r="B17" s="50">
        <v>2905</v>
      </c>
      <c r="C17" s="50">
        <v>932</v>
      </c>
      <c r="D17" s="52">
        <v>47.237709072478459</v>
      </c>
      <c r="E17" s="50">
        <v>443</v>
      </c>
      <c r="F17" s="52">
        <v>17.993501218521526</v>
      </c>
      <c r="G17" s="50">
        <v>783</v>
      </c>
      <c r="H17" s="50">
        <v>206</v>
      </c>
      <c r="I17" s="52">
        <v>35.701906412478337</v>
      </c>
      <c r="J17" s="50">
        <v>126</v>
      </c>
      <c r="K17" s="52">
        <v>19.17808219178082</v>
      </c>
      <c r="L17" s="50">
        <v>2122</v>
      </c>
      <c r="M17" s="50">
        <v>726</v>
      </c>
      <c r="N17" s="52">
        <v>52.005730659025787</v>
      </c>
      <c r="O17" s="50">
        <v>317</v>
      </c>
      <c r="P17" s="52">
        <v>17.562326869806093</v>
      </c>
    </row>
    <row r="18" spans="1:16" s="26" customFormat="1" ht="12.75" customHeight="1">
      <c r="A18" s="53" t="s">
        <v>147</v>
      </c>
      <c r="B18" s="54">
        <v>2284</v>
      </c>
      <c r="C18" s="54">
        <v>841</v>
      </c>
      <c r="D18" s="56">
        <v>58.28135828135828</v>
      </c>
      <c r="E18" s="54">
        <v>352</v>
      </c>
      <c r="F18" s="56">
        <v>18.219461697722569</v>
      </c>
      <c r="G18" s="54">
        <v>219</v>
      </c>
      <c r="H18" s="54">
        <v>125</v>
      </c>
      <c r="I18" s="56">
        <v>132.97872340425531</v>
      </c>
      <c r="J18" s="54">
        <v>15</v>
      </c>
      <c r="K18" s="56">
        <v>7.3529411764705879</v>
      </c>
      <c r="L18" s="54">
        <v>2065</v>
      </c>
      <c r="M18" s="54">
        <v>716</v>
      </c>
      <c r="N18" s="56">
        <v>53.076352853965901</v>
      </c>
      <c r="O18" s="54">
        <v>337</v>
      </c>
      <c r="P18" s="56">
        <v>19.502314814814813</v>
      </c>
    </row>
    <row r="19" spans="1:16" s="26" customFormat="1" ht="12.75" customHeight="1">
      <c r="A19" s="83" t="s">
        <v>149</v>
      </c>
      <c r="B19" s="84">
        <v>56515</v>
      </c>
      <c r="C19" s="84">
        <v>21793</v>
      </c>
      <c r="D19" s="86">
        <v>62.764241691146822</v>
      </c>
      <c r="E19" s="84">
        <v>6158</v>
      </c>
      <c r="F19" s="86">
        <v>12.228687173580635</v>
      </c>
      <c r="G19" s="84">
        <v>27835</v>
      </c>
      <c r="H19" s="84">
        <v>9726</v>
      </c>
      <c r="I19" s="86">
        <v>53.708100944281846</v>
      </c>
      <c r="J19" s="84">
        <v>3021</v>
      </c>
      <c r="K19" s="86">
        <v>12.17457886676876</v>
      </c>
      <c r="L19" s="84">
        <v>28680</v>
      </c>
      <c r="M19" s="84">
        <v>12067</v>
      </c>
      <c r="N19" s="86">
        <v>72.635887557936556</v>
      </c>
      <c r="O19" s="84">
        <v>3137</v>
      </c>
      <c r="P19" s="86">
        <v>12.281251223427162</v>
      </c>
    </row>
    <row r="20" spans="1:16" s="26" customFormat="1" ht="14.25" customHeight="1">
      <c r="A20" s="74" t="s">
        <v>198</v>
      </c>
      <c r="B20" s="62">
        <v>93170</v>
      </c>
      <c r="C20" s="62">
        <v>28112</v>
      </c>
      <c r="D20" s="64">
        <v>43.210673552829782</v>
      </c>
      <c r="E20" s="62">
        <v>10430</v>
      </c>
      <c r="F20" s="64">
        <v>12.60575296108291</v>
      </c>
      <c r="G20" s="62">
        <v>43895</v>
      </c>
      <c r="H20" s="62">
        <v>12147</v>
      </c>
      <c r="I20" s="64">
        <v>38.260677837974043</v>
      </c>
      <c r="J20" s="62">
        <v>4753</v>
      </c>
      <c r="K20" s="64">
        <v>12.142966634305861</v>
      </c>
      <c r="L20" s="62">
        <v>49275</v>
      </c>
      <c r="M20" s="62">
        <v>15965</v>
      </c>
      <c r="N20" s="64">
        <v>47.928549984989495</v>
      </c>
      <c r="O20" s="62">
        <v>5677</v>
      </c>
      <c r="P20" s="64">
        <v>13.021239506399375</v>
      </c>
    </row>
    <row r="21" spans="1:16" s="26" customFormat="1" ht="12.75" customHeight="1">
      <c r="A21" s="53" t="s">
        <v>196</v>
      </c>
      <c r="B21" s="54">
        <v>227</v>
      </c>
      <c r="C21" s="54">
        <v>76</v>
      </c>
      <c r="D21" s="56">
        <v>50.331125827814567</v>
      </c>
      <c r="E21" s="54">
        <v>-26</v>
      </c>
      <c r="F21" s="56">
        <v>-10.276679841897232</v>
      </c>
      <c r="G21" s="54">
        <v>34</v>
      </c>
      <c r="H21" s="54">
        <v>7</v>
      </c>
      <c r="I21" s="56">
        <v>25.925925925925927</v>
      </c>
      <c r="J21" s="54">
        <v>3</v>
      </c>
      <c r="K21" s="56">
        <v>9.67741935483871</v>
      </c>
      <c r="L21" s="54">
        <v>193</v>
      </c>
      <c r="M21" s="54">
        <v>69</v>
      </c>
      <c r="N21" s="56">
        <v>55.645161290322584</v>
      </c>
      <c r="O21" s="54">
        <v>-29</v>
      </c>
      <c r="P21" s="56">
        <v>-13.063063063063064</v>
      </c>
    </row>
    <row r="22" spans="1:16" s="26" customFormat="1" ht="12.75" customHeight="1">
      <c r="A22" s="65" t="s">
        <v>145</v>
      </c>
      <c r="B22" s="50">
        <v>4604</v>
      </c>
      <c r="C22" s="50">
        <v>1111</v>
      </c>
      <c r="D22" s="52">
        <v>31.806470083023189</v>
      </c>
      <c r="E22" s="50">
        <v>728</v>
      </c>
      <c r="F22" s="52">
        <v>18.782249742002065</v>
      </c>
      <c r="G22" s="50">
        <v>1366</v>
      </c>
      <c r="H22" s="50">
        <v>280</v>
      </c>
      <c r="I22" s="52">
        <v>25.78268876611418</v>
      </c>
      <c r="J22" s="50">
        <v>191</v>
      </c>
      <c r="K22" s="52">
        <v>16.25531914893617</v>
      </c>
      <c r="L22" s="50">
        <v>3238</v>
      </c>
      <c r="M22" s="50">
        <v>831</v>
      </c>
      <c r="N22" s="52">
        <v>34.524304113003737</v>
      </c>
      <c r="O22" s="50">
        <v>537</v>
      </c>
      <c r="P22" s="52">
        <v>19.881525360977417</v>
      </c>
    </row>
    <row r="23" spans="1:16" s="26" customFormat="1" ht="12.75" customHeight="1">
      <c r="A23" s="53" t="s">
        <v>147</v>
      </c>
      <c r="B23" s="54">
        <v>3922</v>
      </c>
      <c r="C23" s="54">
        <v>1015</v>
      </c>
      <c r="D23" s="56">
        <v>34.915720674234606</v>
      </c>
      <c r="E23" s="54">
        <v>771</v>
      </c>
      <c r="F23" s="56">
        <v>24.468422722945096</v>
      </c>
      <c r="G23" s="54">
        <v>363</v>
      </c>
      <c r="H23" s="54">
        <v>134</v>
      </c>
      <c r="I23" s="56">
        <v>58.515283842794759</v>
      </c>
      <c r="J23" s="54">
        <v>20</v>
      </c>
      <c r="K23" s="56">
        <v>5.8309037900874632</v>
      </c>
      <c r="L23" s="54">
        <v>3559</v>
      </c>
      <c r="M23" s="54">
        <v>881</v>
      </c>
      <c r="N23" s="56">
        <v>32.897684839432415</v>
      </c>
      <c r="O23" s="54">
        <v>751</v>
      </c>
      <c r="P23" s="56">
        <v>26.745014245014247</v>
      </c>
    </row>
    <row r="24" spans="1:16" s="26" customFormat="1" ht="12.75" customHeight="1">
      <c r="A24" s="83" t="s">
        <v>149</v>
      </c>
      <c r="B24" s="84">
        <v>84417</v>
      </c>
      <c r="C24" s="84">
        <v>25910</v>
      </c>
      <c r="D24" s="86">
        <v>44.285299194968125</v>
      </c>
      <c r="E24" s="84">
        <v>8957</v>
      </c>
      <c r="F24" s="86">
        <v>11.869864829048502</v>
      </c>
      <c r="G24" s="84">
        <v>42132</v>
      </c>
      <c r="H24" s="84">
        <v>11726</v>
      </c>
      <c r="I24" s="86">
        <v>38.564756955863977</v>
      </c>
      <c r="J24" s="84">
        <v>4539</v>
      </c>
      <c r="K24" s="86">
        <v>12.074056340276115</v>
      </c>
      <c r="L24" s="84">
        <v>42285</v>
      </c>
      <c r="M24" s="84">
        <v>14184</v>
      </c>
      <c r="N24" s="86">
        <v>50.475072061492476</v>
      </c>
      <c r="O24" s="84">
        <v>4418</v>
      </c>
      <c r="P24" s="86">
        <v>11.667150817334354</v>
      </c>
    </row>
    <row r="25" spans="1:16" s="26" customFormat="1" ht="14.25" customHeight="1">
      <c r="A25" s="74" t="s">
        <v>199</v>
      </c>
      <c r="B25" s="62">
        <v>84568</v>
      </c>
      <c r="C25" s="62">
        <v>9112</v>
      </c>
      <c r="D25" s="64">
        <v>12.075911789652247</v>
      </c>
      <c r="E25" s="62">
        <v>9187</v>
      </c>
      <c r="F25" s="64">
        <v>12.187421233467319</v>
      </c>
      <c r="G25" s="62">
        <v>40686</v>
      </c>
      <c r="H25" s="62">
        <v>4148</v>
      </c>
      <c r="I25" s="64">
        <v>11.352564453445728</v>
      </c>
      <c r="J25" s="62">
        <v>4940</v>
      </c>
      <c r="K25" s="64">
        <v>13.81972808146366</v>
      </c>
      <c r="L25" s="62">
        <v>43882</v>
      </c>
      <c r="M25" s="62">
        <v>4964</v>
      </c>
      <c r="N25" s="64">
        <v>12.755023382496532</v>
      </c>
      <c r="O25" s="62">
        <v>4247</v>
      </c>
      <c r="P25" s="64">
        <v>10.71527690172827</v>
      </c>
    </row>
    <row r="26" spans="1:16" s="26" customFormat="1" ht="12.75" customHeight="1">
      <c r="A26" s="53" t="s">
        <v>196</v>
      </c>
      <c r="B26" s="54">
        <v>379</v>
      </c>
      <c r="C26" s="54">
        <v>55</v>
      </c>
      <c r="D26" s="56">
        <v>16.97530864197531</v>
      </c>
      <c r="E26" s="54">
        <v>93</v>
      </c>
      <c r="F26" s="56">
        <v>32.51748251748252</v>
      </c>
      <c r="G26" s="54">
        <v>82</v>
      </c>
      <c r="H26" s="54">
        <v>1</v>
      </c>
      <c r="I26" s="56">
        <v>1.2345679012345678</v>
      </c>
      <c r="J26" s="54">
        <v>19</v>
      </c>
      <c r="K26" s="56">
        <v>30.158730158730158</v>
      </c>
      <c r="L26" s="54">
        <v>297</v>
      </c>
      <c r="M26" s="54">
        <v>54</v>
      </c>
      <c r="N26" s="56">
        <v>22.222222222222221</v>
      </c>
      <c r="O26" s="54">
        <v>74</v>
      </c>
      <c r="P26" s="56">
        <v>33.183856502242151</v>
      </c>
    </row>
    <row r="27" spans="1:16" s="26" customFormat="1" ht="12.75" customHeight="1">
      <c r="A27" s="65" t="s">
        <v>145</v>
      </c>
      <c r="B27" s="50">
        <v>5223</v>
      </c>
      <c r="C27" s="50">
        <v>355</v>
      </c>
      <c r="D27" s="52">
        <v>7.2925225965488911</v>
      </c>
      <c r="E27" s="50">
        <v>497</v>
      </c>
      <c r="F27" s="52">
        <v>10.516292848074482</v>
      </c>
      <c r="G27" s="50">
        <v>1842</v>
      </c>
      <c r="H27" s="50">
        <v>37</v>
      </c>
      <c r="I27" s="52">
        <v>2.0498614958448753</v>
      </c>
      <c r="J27" s="50">
        <v>215</v>
      </c>
      <c r="K27" s="52">
        <v>13.214505224339275</v>
      </c>
      <c r="L27" s="50">
        <v>3381</v>
      </c>
      <c r="M27" s="50">
        <v>318</v>
      </c>
      <c r="N27" s="52">
        <v>10.381978452497551</v>
      </c>
      <c r="O27" s="50">
        <v>282</v>
      </c>
      <c r="P27" s="52">
        <v>9.0997095837366899</v>
      </c>
    </row>
    <row r="28" spans="1:16" s="26" customFormat="1" ht="12.75" customHeight="1">
      <c r="A28" s="53" t="s">
        <v>147</v>
      </c>
      <c r="B28" s="54">
        <v>6750</v>
      </c>
      <c r="C28" s="54">
        <v>794</v>
      </c>
      <c r="D28" s="56">
        <v>13.33109469442579</v>
      </c>
      <c r="E28" s="54">
        <v>1030</v>
      </c>
      <c r="F28" s="56">
        <v>18.006993006993007</v>
      </c>
      <c r="G28" s="54">
        <v>488</v>
      </c>
      <c r="H28" s="54">
        <v>48</v>
      </c>
      <c r="I28" s="56">
        <v>10.909090909090908</v>
      </c>
      <c r="J28" s="54">
        <v>-20</v>
      </c>
      <c r="K28" s="56">
        <v>-3.9370078740157481</v>
      </c>
      <c r="L28" s="54">
        <v>6262</v>
      </c>
      <c r="M28" s="54">
        <v>746</v>
      </c>
      <c r="N28" s="56">
        <v>13.524292965917331</v>
      </c>
      <c r="O28" s="54">
        <v>1050</v>
      </c>
      <c r="P28" s="56">
        <v>20.14581734458941</v>
      </c>
    </row>
    <row r="29" spans="1:16" s="26" customFormat="1" ht="12.75" customHeight="1">
      <c r="A29" s="83" t="s">
        <v>149</v>
      </c>
      <c r="B29" s="84">
        <v>72216</v>
      </c>
      <c r="C29" s="84">
        <v>7908</v>
      </c>
      <c r="D29" s="86">
        <v>12.297070348945699</v>
      </c>
      <c r="E29" s="84">
        <v>7567</v>
      </c>
      <c r="F29" s="86">
        <v>11.70474407956813</v>
      </c>
      <c r="G29" s="84">
        <v>38274</v>
      </c>
      <c r="H29" s="84">
        <v>4062</v>
      </c>
      <c r="I29" s="86">
        <v>11.873027008067345</v>
      </c>
      <c r="J29" s="84">
        <v>4726</v>
      </c>
      <c r="K29" s="86">
        <v>14.087277930129963</v>
      </c>
      <c r="L29" s="84">
        <v>33942</v>
      </c>
      <c r="M29" s="84">
        <v>3846</v>
      </c>
      <c r="N29" s="86">
        <v>12.779106858054227</v>
      </c>
      <c r="O29" s="84">
        <v>2841</v>
      </c>
      <c r="P29" s="86">
        <v>9.1347545095013025</v>
      </c>
    </row>
    <row r="30" spans="1:16" s="26" customFormat="1" ht="14.25" customHeight="1">
      <c r="A30" s="74" t="s">
        <v>200</v>
      </c>
      <c r="B30" s="62">
        <v>13069</v>
      </c>
      <c r="C30" s="62">
        <v>1400</v>
      </c>
      <c r="D30" s="64">
        <v>11.997600479904019</v>
      </c>
      <c r="E30" s="62">
        <v>1371</v>
      </c>
      <c r="F30" s="64">
        <v>11.719952128568986</v>
      </c>
      <c r="G30" s="62">
        <v>6562</v>
      </c>
      <c r="H30" s="62">
        <v>576</v>
      </c>
      <c r="I30" s="64">
        <v>9.6224523889074511</v>
      </c>
      <c r="J30" s="62">
        <v>931</v>
      </c>
      <c r="K30" s="64">
        <v>16.533475404013497</v>
      </c>
      <c r="L30" s="62">
        <v>6507</v>
      </c>
      <c r="M30" s="62">
        <v>824</v>
      </c>
      <c r="N30" s="64">
        <v>14.499384128101354</v>
      </c>
      <c r="O30" s="62">
        <v>440</v>
      </c>
      <c r="P30" s="64">
        <v>7.252348772045492</v>
      </c>
    </row>
    <row r="31" spans="1:16" s="26" customFormat="1" ht="12.75" customHeight="1">
      <c r="A31" s="53" t="s">
        <v>196</v>
      </c>
      <c r="B31" s="54">
        <v>55</v>
      </c>
      <c r="C31" s="54">
        <v>10</v>
      </c>
      <c r="D31" s="56">
        <v>22.222222222222221</v>
      </c>
      <c r="E31" s="54">
        <v>11</v>
      </c>
      <c r="F31" s="56">
        <v>25</v>
      </c>
      <c r="G31" s="54">
        <v>10</v>
      </c>
      <c r="H31" s="54">
        <v>1</v>
      </c>
      <c r="I31" s="56">
        <v>11.111111111111111</v>
      </c>
      <c r="J31" s="54">
        <v>2</v>
      </c>
      <c r="K31" s="56">
        <v>25</v>
      </c>
      <c r="L31" s="54">
        <v>45</v>
      </c>
      <c r="M31" s="54">
        <v>9</v>
      </c>
      <c r="N31" s="56">
        <v>25</v>
      </c>
      <c r="O31" s="54">
        <v>9</v>
      </c>
      <c r="P31" s="56">
        <v>25</v>
      </c>
    </row>
    <row r="32" spans="1:16" s="26" customFormat="1" ht="12.75" customHeight="1">
      <c r="A32" s="65" t="s">
        <v>145</v>
      </c>
      <c r="B32" s="50">
        <v>659</v>
      </c>
      <c r="C32" s="50">
        <v>74</v>
      </c>
      <c r="D32" s="52">
        <v>12.649572649572649</v>
      </c>
      <c r="E32" s="50">
        <v>65</v>
      </c>
      <c r="F32" s="52">
        <v>10.942760942760943</v>
      </c>
      <c r="G32" s="50">
        <v>200</v>
      </c>
      <c r="H32" s="50">
        <v>7</v>
      </c>
      <c r="I32" s="52">
        <v>3.6269430051813472</v>
      </c>
      <c r="J32" s="50">
        <v>29</v>
      </c>
      <c r="K32" s="52">
        <v>16.959064327485379</v>
      </c>
      <c r="L32" s="50">
        <v>459</v>
      </c>
      <c r="M32" s="50">
        <v>67</v>
      </c>
      <c r="N32" s="52">
        <v>17.091836734693878</v>
      </c>
      <c r="O32" s="50">
        <v>36</v>
      </c>
      <c r="P32" s="52">
        <v>8.5106382978723403</v>
      </c>
    </row>
    <row r="33" spans="1:16" s="26" customFormat="1" ht="12.75" customHeight="1">
      <c r="A33" s="53" t="s">
        <v>147</v>
      </c>
      <c r="B33" s="54">
        <v>1063</v>
      </c>
      <c r="C33" s="54">
        <v>63</v>
      </c>
      <c r="D33" s="56">
        <v>6.3</v>
      </c>
      <c r="E33" s="54">
        <v>-68</v>
      </c>
      <c r="F33" s="56">
        <v>-6.0123784261715292</v>
      </c>
      <c r="G33" s="54">
        <v>63</v>
      </c>
      <c r="H33" s="54">
        <v>-4</v>
      </c>
      <c r="I33" s="56">
        <v>-5.9701492537313436</v>
      </c>
      <c r="J33" s="54">
        <v>-5</v>
      </c>
      <c r="K33" s="56">
        <v>-7.3529411764705879</v>
      </c>
      <c r="L33" s="54">
        <v>1000</v>
      </c>
      <c r="M33" s="54">
        <v>67</v>
      </c>
      <c r="N33" s="56">
        <v>7.1811361200428721</v>
      </c>
      <c r="O33" s="54">
        <v>-63</v>
      </c>
      <c r="P33" s="56">
        <v>-5.9266227657572905</v>
      </c>
    </row>
    <row r="34" spans="1:16" s="26" customFormat="1" ht="12.75" customHeight="1">
      <c r="A34" s="83" t="s">
        <v>149</v>
      </c>
      <c r="B34" s="84">
        <v>11292</v>
      </c>
      <c r="C34" s="84">
        <v>1253</v>
      </c>
      <c r="D34" s="86">
        <v>12.481322840920411</v>
      </c>
      <c r="E34" s="84">
        <v>1363</v>
      </c>
      <c r="F34" s="86">
        <v>13.727465001510726</v>
      </c>
      <c r="G34" s="84">
        <v>6289</v>
      </c>
      <c r="H34" s="84">
        <v>572</v>
      </c>
      <c r="I34" s="86">
        <v>10.005247507433969</v>
      </c>
      <c r="J34" s="84">
        <v>905</v>
      </c>
      <c r="K34" s="86">
        <v>16.809063893016344</v>
      </c>
      <c r="L34" s="84">
        <v>5003</v>
      </c>
      <c r="M34" s="84">
        <v>681</v>
      </c>
      <c r="N34" s="86">
        <v>15.756594169366034</v>
      </c>
      <c r="O34" s="84">
        <v>458</v>
      </c>
      <c r="P34" s="86">
        <v>10.077007700770077</v>
      </c>
    </row>
    <row r="35" spans="1:16" s="26" customFormat="1" ht="14.25" customHeight="1">
      <c r="A35" s="74" t="s">
        <v>201</v>
      </c>
      <c r="B35" s="62">
        <v>190807</v>
      </c>
      <c r="C35" s="62">
        <v>38624</v>
      </c>
      <c r="D35" s="64">
        <v>25.379970167495713</v>
      </c>
      <c r="E35" s="62">
        <v>20988</v>
      </c>
      <c r="F35" s="64">
        <v>12.359041096697071</v>
      </c>
      <c r="G35" s="62">
        <v>91143</v>
      </c>
      <c r="H35" s="62">
        <v>16871</v>
      </c>
      <c r="I35" s="64">
        <v>22.715155105557947</v>
      </c>
      <c r="J35" s="62">
        <v>10624</v>
      </c>
      <c r="K35" s="64">
        <v>13.194401321427241</v>
      </c>
      <c r="L35" s="62">
        <v>99664</v>
      </c>
      <c r="M35" s="62">
        <v>21753</v>
      </c>
      <c r="N35" s="64">
        <v>27.920319338732657</v>
      </c>
      <c r="O35" s="62">
        <v>10364</v>
      </c>
      <c r="P35" s="64">
        <v>11.605823068309071</v>
      </c>
    </row>
    <row r="36" spans="1:16" s="26" customFormat="1" ht="12.75" customHeight="1">
      <c r="A36" s="53" t="s">
        <v>196</v>
      </c>
      <c r="B36" s="54">
        <v>661</v>
      </c>
      <c r="C36" s="54">
        <v>141</v>
      </c>
      <c r="D36" s="56">
        <v>27.115384615384617</v>
      </c>
      <c r="E36" s="54">
        <v>78</v>
      </c>
      <c r="F36" s="56">
        <v>13.379073756432247</v>
      </c>
      <c r="G36" s="54">
        <v>126</v>
      </c>
      <c r="H36" s="54">
        <v>9</v>
      </c>
      <c r="I36" s="56">
        <v>7.6923076923076925</v>
      </c>
      <c r="J36" s="54">
        <v>24</v>
      </c>
      <c r="K36" s="56">
        <v>23.529411764705884</v>
      </c>
      <c r="L36" s="54">
        <v>535</v>
      </c>
      <c r="M36" s="54">
        <v>132</v>
      </c>
      <c r="N36" s="56">
        <v>32.754342431761785</v>
      </c>
      <c r="O36" s="54">
        <v>54</v>
      </c>
      <c r="P36" s="56">
        <v>11.226611226611226</v>
      </c>
    </row>
    <row r="37" spans="1:16" s="26" customFormat="1" ht="12.75" customHeight="1">
      <c r="A37" s="65" t="s">
        <v>145</v>
      </c>
      <c r="B37" s="50">
        <v>10486</v>
      </c>
      <c r="C37" s="50">
        <v>1540</v>
      </c>
      <c r="D37" s="52">
        <v>17.214397496087638</v>
      </c>
      <c r="E37" s="50">
        <v>1290</v>
      </c>
      <c r="F37" s="52">
        <v>14.027838190517617</v>
      </c>
      <c r="G37" s="50">
        <v>3408</v>
      </c>
      <c r="H37" s="50">
        <v>324</v>
      </c>
      <c r="I37" s="52">
        <v>10.505836575875486</v>
      </c>
      <c r="J37" s="50">
        <v>435</v>
      </c>
      <c r="K37" s="52">
        <v>14.631685166498487</v>
      </c>
      <c r="L37" s="50">
        <v>7078</v>
      </c>
      <c r="M37" s="50">
        <v>1216</v>
      </c>
      <c r="N37" s="52">
        <v>20.743773456158308</v>
      </c>
      <c r="O37" s="50">
        <v>855</v>
      </c>
      <c r="P37" s="52">
        <v>13.739354009320264</v>
      </c>
    </row>
    <row r="38" spans="1:16" s="26" customFormat="1" ht="12.75" customHeight="1">
      <c r="A38" s="53" t="s">
        <v>147</v>
      </c>
      <c r="B38" s="54">
        <v>11735</v>
      </c>
      <c r="C38" s="54">
        <v>1872</v>
      </c>
      <c r="D38" s="56">
        <v>18.980026361147726</v>
      </c>
      <c r="E38" s="54">
        <v>1733</v>
      </c>
      <c r="F38" s="56">
        <v>17.326534693061387</v>
      </c>
      <c r="G38" s="54">
        <v>914</v>
      </c>
      <c r="H38" s="54">
        <v>178</v>
      </c>
      <c r="I38" s="56">
        <v>24.184782608695652</v>
      </c>
      <c r="J38" s="54">
        <v>-5</v>
      </c>
      <c r="K38" s="56">
        <v>-0.54406964091403698</v>
      </c>
      <c r="L38" s="54">
        <v>10821</v>
      </c>
      <c r="M38" s="54">
        <v>1694</v>
      </c>
      <c r="N38" s="56">
        <v>18.560315547277309</v>
      </c>
      <c r="O38" s="54">
        <v>1738</v>
      </c>
      <c r="P38" s="56">
        <v>19.134647143014423</v>
      </c>
    </row>
    <row r="39" spans="1:16" s="26" customFormat="1" ht="12.75" customHeight="1">
      <c r="A39" s="83" t="s">
        <v>149</v>
      </c>
      <c r="B39" s="84">
        <v>167925</v>
      </c>
      <c r="C39" s="84">
        <v>35071</v>
      </c>
      <c r="D39" s="86">
        <v>26.398151354118056</v>
      </c>
      <c r="E39" s="84">
        <v>17887</v>
      </c>
      <c r="F39" s="86">
        <v>11.921646516215892</v>
      </c>
      <c r="G39" s="84">
        <v>86695</v>
      </c>
      <c r="H39" s="84">
        <v>16360</v>
      </c>
      <c r="I39" s="86">
        <v>23.260112319613281</v>
      </c>
      <c r="J39" s="84">
        <v>10170</v>
      </c>
      <c r="K39" s="86">
        <v>13.289774583469454</v>
      </c>
      <c r="L39" s="84">
        <v>81230</v>
      </c>
      <c r="M39" s="84">
        <v>18711</v>
      </c>
      <c r="N39" s="86">
        <v>29.928501735472416</v>
      </c>
      <c r="O39" s="84">
        <v>7717</v>
      </c>
      <c r="P39" s="86">
        <v>10.497463033749133</v>
      </c>
    </row>
    <row r="40" spans="1:16" s="26" customFormat="1" ht="14.25" customHeight="1">
      <c r="A40" s="74" t="s">
        <v>202</v>
      </c>
      <c r="B40" s="62">
        <v>192467</v>
      </c>
      <c r="C40" s="62">
        <v>38802</v>
      </c>
      <c r="D40" s="64">
        <v>25.251033091465199</v>
      </c>
      <c r="E40" s="62">
        <v>21293</v>
      </c>
      <c r="F40" s="64">
        <v>12.439389159568625</v>
      </c>
      <c r="G40" s="62">
        <v>91942</v>
      </c>
      <c r="H40" s="62">
        <v>16988</v>
      </c>
      <c r="I40" s="64">
        <v>22.664567601462231</v>
      </c>
      <c r="J40" s="62">
        <v>10805</v>
      </c>
      <c r="K40" s="64">
        <v>13.316982387813205</v>
      </c>
      <c r="L40" s="62">
        <v>100525</v>
      </c>
      <c r="M40" s="62">
        <v>21814</v>
      </c>
      <c r="N40" s="64">
        <v>27.714042509941432</v>
      </c>
      <c r="O40" s="62">
        <v>10488</v>
      </c>
      <c r="P40" s="64">
        <v>11.648544487266346</v>
      </c>
    </row>
    <row r="41" spans="1:16" s="26" customFormat="1" ht="12.75" customHeight="1">
      <c r="A41" s="53" t="s">
        <v>196</v>
      </c>
      <c r="B41" s="54">
        <v>670</v>
      </c>
      <c r="C41" s="54">
        <v>145</v>
      </c>
      <c r="D41" s="56">
        <v>27.61904761904762</v>
      </c>
      <c r="E41" s="54">
        <v>80</v>
      </c>
      <c r="F41" s="56">
        <v>13.559322033898304</v>
      </c>
      <c r="G41" s="54">
        <v>127</v>
      </c>
      <c r="H41" s="54">
        <v>9</v>
      </c>
      <c r="I41" s="56">
        <v>7.6271186440677967</v>
      </c>
      <c r="J41" s="54">
        <v>25</v>
      </c>
      <c r="K41" s="56">
        <v>24.509803921568629</v>
      </c>
      <c r="L41" s="54">
        <v>543</v>
      </c>
      <c r="M41" s="54">
        <v>136</v>
      </c>
      <c r="N41" s="56">
        <v>33.415233415233416</v>
      </c>
      <c r="O41" s="54">
        <v>55</v>
      </c>
      <c r="P41" s="56">
        <v>11.270491803278688</v>
      </c>
    </row>
    <row r="42" spans="1:16" s="26" customFormat="1" ht="12.75" customHeight="1">
      <c r="A42" s="65" t="s">
        <v>145</v>
      </c>
      <c r="B42" s="50">
        <v>10516</v>
      </c>
      <c r="C42" s="50">
        <v>1543</v>
      </c>
      <c r="D42" s="52">
        <v>17.196032542070657</v>
      </c>
      <c r="E42" s="50">
        <v>1288</v>
      </c>
      <c r="F42" s="52">
        <v>13.957520589510187</v>
      </c>
      <c r="G42" s="50">
        <v>3417</v>
      </c>
      <c r="H42" s="50">
        <v>326</v>
      </c>
      <c r="I42" s="52">
        <v>10.54674862504044</v>
      </c>
      <c r="J42" s="50">
        <v>436</v>
      </c>
      <c r="K42" s="52">
        <v>14.625964441462596</v>
      </c>
      <c r="L42" s="50">
        <v>7099</v>
      </c>
      <c r="M42" s="50">
        <v>1217</v>
      </c>
      <c r="N42" s="52">
        <v>20.69024141448487</v>
      </c>
      <c r="O42" s="50">
        <v>852</v>
      </c>
      <c r="P42" s="52">
        <v>13.638546502321114</v>
      </c>
    </row>
    <row r="43" spans="1:16" s="26" customFormat="1" ht="12.75" customHeight="1">
      <c r="A43" s="53" t="s">
        <v>147</v>
      </c>
      <c r="B43" s="54">
        <v>11826</v>
      </c>
      <c r="C43" s="54">
        <v>1870</v>
      </c>
      <c r="D43" s="56">
        <v>18.782643631980715</v>
      </c>
      <c r="E43" s="54">
        <v>1732</v>
      </c>
      <c r="F43" s="56">
        <v>17.158708143451555</v>
      </c>
      <c r="G43" s="54">
        <v>916</v>
      </c>
      <c r="H43" s="54">
        <v>179</v>
      </c>
      <c r="I43" s="56">
        <v>24.287652645861602</v>
      </c>
      <c r="J43" s="54">
        <v>-11</v>
      </c>
      <c r="K43" s="56">
        <v>-1.1866235167206041</v>
      </c>
      <c r="L43" s="54">
        <v>10910</v>
      </c>
      <c r="M43" s="54">
        <v>1691</v>
      </c>
      <c r="N43" s="56">
        <v>18.342553422280073</v>
      </c>
      <c r="O43" s="54">
        <v>1743</v>
      </c>
      <c r="P43" s="56">
        <v>19.013854041671213</v>
      </c>
    </row>
    <row r="44" spans="1:16" s="26" customFormat="1" ht="12.75" customHeight="1">
      <c r="A44" s="83" t="s">
        <v>149</v>
      </c>
      <c r="B44" s="84">
        <v>169455</v>
      </c>
      <c r="C44" s="84">
        <v>35244</v>
      </c>
      <c r="D44" s="86">
        <v>26.260142611261372</v>
      </c>
      <c r="E44" s="84">
        <v>18193</v>
      </c>
      <c r="F44" s="86">
        <v>12.02747550607555</v>
      </c>
      <c r="G44" s="84">
        <v>87482</v>
      </c>
      <c r="H44" s="84">
        <v>16474</v>
      </c>
      <c r="I44" s="86">
        <v>23.200202794051375</v>
      </c>
      <c r="J44" s="84">
        <v>10355</v>
      </c>
      <c r="K44" s="86">
        <v>13.425907918109093</v>
      </c>
      <c r="L44" s="84">
        <v>81973</v>
      </c>
      <c r="M44" s="84">
        <v>18770</v>
      </c>
      <c r="N44" s="86">
        <v>29.697957375441039</v>
      </c>
      <c r="O44" s="84">
        <v>7838</v>
      </c>
      <c r="P44" s="86">
        <v>10.572604033182706</v>
      </c>
    </row>
    <row r="45" spans="1:16">
      <c r="A45" s="104" t="s">
        <v>138</v>
      </c>
    </row>
    <row r="46" spans="1:16" s="114" customFormat="1" ht="12.75">
      <c r="A46" s="104" t="s">
        <v>139</v>
      </c>
      <c r="B46" s="104"/>
      <c r="C46" s="104"/>
      <c r="D46" s="104"/>
      <c r="E46" s="104"/>
      <c r="F46" s="104"/>
      <c r="G46" s="104"/>
      <c r="H46" s="104"/>
      <c r="I46" s="104"/>
      <c r="J46" s="104"/>
      <c r="K46" s="104"/>
    </row>
    <row r="47" spans="1:16" s="114" customFormat="1" ht="12.75">
      <c r="A47" s="104"/>
      <c r="B47" s="104"/>
      <c r="C47" s="106"/>
      <c r="D47" s="107"/>
      <c r="E47" s="115"/>
      <c r="F47" s="107"/>
      <c r="G47" s="104"/>
      <c r="H47" s="106"/>
      <c r="I47" s="107"/>
      <c r="J47" s="115"/>
      <c r="K47" s="107"/>
    </row>
    <row r="48" spans="1:16">
      <c r="C48"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DDB6B55-97E7-4B54-B801-EBC2554BD5B3}"/>
  </hyperlinks>
  <pageMargins left="0.51181102362204722" right="0.51181102362204722" top="0.74803149606299213" bottom="0.74803149606299213" header="0.31496062992125984" footer="0.31496062992125984"/>
  <pageSetup paperSize="9" scale="8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4DAE-DBDA-4B96-A771-0BBE565E68AE}">
  <sheetPr codeName="Hoja44"/>
  <dimension ref="A1:Q90"/>
  <sheetViews>
    <sheetView zoomScaleNormal="100" workbookViewId="0"/>
  </sheetViews>
  <sheetFormatPr baseColWidth="10" defaultColWidth="11.42578125" defaultRowHeight="15"/>
  <cols>
    <col min="1" max="1" width="25.42578125" style="9" customWidth="1"/>
    <col min="2" max="2" width="6.28515625" style="9" customWidth="1"/>
    <col min="3" max="3" width="5.7109375" style="9" customWidth="1"/>
    <col min="4" max="4" width="5.140625" style="9" customWidth="1"/>
    <col min="5" max="5" width="5.85546875" style="9" customWidth="1"/>
    <col min="6" max="6" width="4.85546875" style="9" customWidth="1"/>
    <col min="7" max="7" width="6.42578125" style="9" customWidth="1"/>
    <col min="8" max="8" width="5.7109375" style="9" customWidth="1"/>
    <col min="9" max="9" width="5.85546875" style="9" customWidth="1"/>
    <col min="10" max="11" width="5.42578125" style="9" customWidth="1"/>
    <col min="12" max="12" width="6.42578125" style="9" customWidth="1"/>
    <col min="13" max="13" width="5.42578125" style="9" customWidth="1"/>
    <col min="14" max="14" width="5.28515625" style="9" customWidth="1"/>
    <col min="15" max="16" width="5.140625" style="9" customWidth="1"/>
    <col min="17" max="16384" width="11.42578125" style="9"/>
  </cols>
  <sheetData>
    <row r="1" spans="1:17" s="1" customFormat="1" ht="12"/>
    <row r="2" spans="1:17" s="1" customFormat="1" ht="18" customHeight="1">
      <c r="M2" s="24" t="s">
        <v>64</v>
      </c>
    </row>
    <row r="3" spans="1:17" s="1" customFormat="1" ht="18.75" customHeight="1">
      <c r="L3" s="26"/>
      <c r="O3" s="26"/>
      <c r="P3" s="26"/>
      <c r="Q3" s="26"/>
    </row>
    <row r="4" spans="1:17" s="1" customFormat="1" ht="18">
      <c r="L4" s="26"/>
      <c r="M4" s="25"/>
      <c r="N4" s="116"/>
      <c r="O4" s="26"/>
      <c r="P4" s="2" t="s">
        <v>394</v>
      </c>
      <c r="Q4" s="26"/>
    </row>
    <row r="5" spans="1:17" s="26" customFormat="1" ht="41.25" customHeight="1">
      <c r="A5" s="273" t="s">
        <v>44</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ht="6.75" customHeight="1"/>
    <row r="10" spans="1:17" s="26" customFormat="1" ht="14.25" customHeight="1">
      <c r="A10" s="74" t="s">
        <v>65</v>
      </c>
      <c r="B10" s="62">
        <v>192467</v>
      </c>
      <c r="C10" s="62">
        <v>38802</v>
      </c>
      <c r="D10" s="64">
        <v>25.251033091465199</v>
      </c>
      <c r="E10" s="62">
        <v>21293</v>
      </c>
      <c r="F10" s="64">
        <v>12.439389159568625</v>
      </c>
      <c r="G10" s="62">
        <v>91942</v>
      </c>
      <c r="H10" s="62">
        <v>16988</v>
      </c>
      <c r="I10" s="64">
        <v>22.664567601462231</v>
      </c>
      <c r="J10" s="62">
        <v>10805</v>
      </c>
      <c r="K10" s="64">
        <v>13.316982387813205</v>
      </c>
      <c r="L10" s="62">
        <v>100525</v>
      </c>
      <c r="M10" s="62">
        <v>21814</v>
      </c>
      <c r="N10" s="64">
        <v>27.714042509941432</v>
      </c>
      <c r="O10" s="62">
        <v>10488</v>
      </c>
      <c r="P10" s="64">
        <v>11.648544487266346</v>
      </c>
    </row>
    <row r="11" spans="1:17" s="26" customFormat="1" ht="22.5" customHeight="1">
      <c r="A11" s="53" t="s">
        <v>113</v>
      </c>
      <c r="B11" s="54">
        <v>4</v>
      </c>
      <c r="C11" s="54">
        <v>3</v>
      </c>
      <c r="D11" s="56">
        <v>300</v>
      </c>
      <c r="E11" s="54">
        <v>3</v>
      </c>
      <c r="F11" s="56">
        <v>300</v>
      </c>
      <c r="G11" s="54">
        <v>2</v>
      </c>
      <c r="H11" s="54">
        <v>2</v>
      </c>
      <c r="I11" s="56">
        <v>0</v>
      </c>
      <c r="J11" s="54">
        <v>2</v>
      </c>
      <c r="K11" s="56">
        <v>0</v>
      </c>
      <c r="L11" s="54">
        <v>2</v>
      </c>
      <c r="M11" s="54">
        <v>1</v>
      </c>
      <c r="N11" s="56">
        <v>100</v>
      </c>
      <c r="O11" s="54">
        <v>1</v>
      </c>
      <c r="P11" s="56">
        <v>100</v>
      </c>
    </row>
    <row r="12" spans="1:17" s="26" customFormat="1" ht="23.25" customHeight="1">
      <c r="A12" s="65" t="s">
        <v>114</v>
      </c>
      <c r="B12" s="50">
        <v>1291</v>
      </c>
      <c r="C12" s="50">
        <v>21</v>
      </c>
      <c r="D12" s="52">
        <v>1.6535433070866141</v>
      </c>
      <c r="E12" s="50">
        <v>89</v>
      </c>
      <c r="F12" s="52">
        <v>7.4043261231281194</v>
      </c>
      <c r="G12" s="50">
        <v>472</v>
      </c>
      <c r="H12" s="50">
        <v>-49</v>
      </c>
      <c r="I12" s="52">
        <v>-9.4049904030710181</v>
      </c>
      <c r="J12" s="50">
        <v>21</v>
      </c>
      <c r="K12" s="52">
        <v>4.6563192904656319</v>
      </c>
      <c r="L12" s="50">
        <v>819</v>
      </c>
      <c r="M12" s="50">
        <v>70</v>
      </c>
      <c r="N12" s="52">
        <v>9.3457943925233646</v>
      </c>
      <c r="O12" s="50">
        <v>68</v>
      </c>
      <c r="P12" s="52">
        <v>9.0545938748335555</v>
      </c>
    </row>
    <row r="13" spans="1:17" s="26" customFormat="1" ht="24" customHeight="1">
      <c r="A13" s="53" t="s">
        <v>115</v>
      </c>
      <c r="B13" s="54">
        <v>23117</v>
      </c>
      <c r="C13" s="54">
        <v>1727</v>
      </c>
      <c r="D13" s="56">
        <v>8.0738662926601208</v>
      </c>
      <c r="E13" s="54">
        <v>757</v>
      </c>
      <c r="F13" s="56">
        <v>3.3855098389982112</v>
      </c>
      <c r="G13" s="54">
        <v>12044</v>
      </c>
      <c r="H13" s="54">
        <v>1003</v>
      </c>
      <c r="I13" s="56">
        <v>9.0843220722760627</v>
      </c>
      <c r="J13" s="54">
        <v>603</v>
      </c>
      <c r="K13" s="56">
        <v>5.2705183113364216</v>
      </c>
      <c r="L13" s="54">
        <v>11073</v>
      </c>
      <c r="M13" s="54">
        <v>724</v>
      </c>
      <c r="N13" s="56">
        <v>6.9958450091796305</v>
      </c>
      <c r="O13" s="54">
        <v>154</v>
      </c>
      <c r="P13" s="56">
        <v>1.4103855664438136</v>
      </c>
    </row>
    <row r="14" spans="1:17" s="26" customFormat="1" ht="22.5" customHeight="1">
      <c r="A14" s="65" t="s">
        <v>116</v>
      </c>
      <c r="B14" s="50">
        <v>21974</v>
      </c>
      <c r="C14" s="50">
        <v>5035</v>
      </c>
      <c r="D14" s="52">
        <v>29.724304858610306</v>
      </c>
      <c r="E14" s="50">
        <v>1698</v>
      </c>
      <c r="F14" s="52">
        <v>8.3744328269875723</v>
      </c>
      <c r="G14" s="50">
        <v>10212</v>
      </c>
      <c r="H14" s="50">
        <v>2698</v>
      </c>
      <c r="I14" s="52">
        <v>35.906308224647326</v>
      </c>
      <c r="J14" s="50">
        <v>893</v>
      </c>
      <c r="K14" s="52">
        <v>9.5825732374718324</v>
      </c>
      <c r="L14" s="50">
        <v>11762</v>
      </c>
      <c r="M14" s="50">
        <v>2337</v>
      </c>
      <c r="N14" s="52">
        <v>24.795755968169761</v>
      </c>
      <c r="O14" s="50">
        <v>805</v>
      </c>
      <c r="P14" s="52">
        <v>7.3469015241398195</v>
      </c>
    </row>
    <row r="15" spans="1:17" s="26" customFormat="1" ht="36" customHeight="1">
      <c r="A15" s="53" t="s">
        <v>117</v>
      </c>
      <c r="B15" s="54">
        <v>18179</v>
      </c>
      <c r="C15" s="54">
        <v>2738</v>
      </c>
      <c r="D15" s="56">
        <v>17.732012175377243</v>
      </c>
      <c r="E15" s="54">
        <v>823</v>
      </c>
      <c r="F15" s="56">
        <v>4.7418760082968427</v>
      </c>
      <c r="G15" s="54">
        <v>11009</v>
      </c>
      <c r="H15" s="54">
        <v>1280</v>
      </c>
      <c r="I15" s="56">
        <v>13.156542296227773</v>
      </c>
      <c r="J15" s="54">
        <v>366</v>
      </c>
      <c r="K15" s="56">
        <v>3.4388800150333552</v>
      </c>
      <c r="L15" s="54">
        <v>7170</v>
      </c>
      <c r="M15" s="54">
        <v>1458</v>
      </c>
      <c r="N15" s="56">
        <v>25.525210084033613</v>
      </c>
      <c r="O15" s="54">
        <v>457</v>
      </c>
      <c r="P15" s="56">
        <v>6.807686578280947</v>
      </c>
    </row>
    <row r="16" spans="1:17" s="26" customFormat="1" ht="33.75" customHeight="1">
      <c r="A16" s="65" t="s">
        <v>118</v>
      </c>
      <c r="B16" s="50">
        <v>57182</v>
      </c>
      <c r="C16" s="50">
        <v>16882</v>
      </c>
      <c r="D16" s="52">
        <v>41.890818858560792</v>
      </c>
      <c r="E16" s="50">
        <v>4815</v>
      </c>
      <c r="F16" s="52">
        <v>9.1947218668245263</v>
      </c>
      <c r="G16" s="50">
        <v>31910</v>
      </c>
      <c r="H16" s="50">
        <v>8501</v>
      </c>
      <c r="I16" s="52">
        <v>36.315092485796065</v>
      </c>
      <c r="J16" s="50">
        <v>2699</v>
      </c>
      <c r="K16" s="52">
        <v>9.2396699873335386</v>
      </c>
      <c r="L16" s="50">
        <v>25272</v>
      </c>
      <c r="M16" s="50">
        <v>8381</v>
      </c>
      <c r="N16" s="52">
        <v>49.618139837783438</v>
      </c>
      <c r="O16" s="50">
        <v>2116</v>
      </c>
      <c r="P16" s="52">
        <v>9.1380203834859213</v>
      </c>
    </row>
    <row r="17" spans="1:16" s="26" customFormat="1" ht="38.25" customHeight="1">
      <c r="A17" s="53" t="s">
        <v>119</v>
      </c>
      <c r="B17" s="54">
        <v>456</v>
      </c>
      <c r="C17" s="54">
        <v>51</v>
      </c>
      <c r="D17" s="56">
        <v>12.592592592592593</v>
      </c>
      <c r="E17" s="54">
        <v>179</v>
      </c>
      <c r="F17" s="56">
        <v>64.620938628158839</v>
      </c>
      <c r="G17" s="54">
        <v>91</v>
      </c>
      <c r="H17" s="54">
        <v>22</v>
      </c>
      <c r="I17" s="56">
        <v>31.884057971014492</v>
      </c>
      <c r="J17" s="54">
        <v>56</v>
      </c>
      <c r="K17" s="56">
        <v>160</v>
      </c>
      <c r="L17" s="54">
        <v>365</v>
      </c>
      <c r="M17" s="54">
        <v>29</v>
      </c>
      <c r="N17" s="56">
        <v>8.6309523809523814</v>
      </c>
      <c r="O17" s="54">
        <v>123</v>
      </c>
      <c r="P17" s="56">
        <v>50.826446280991739</v>
      </c>
    </row>
    <row r="18" spans="1:16" s="26" customFormat="1" ht="35.25" customHeight="1">
      <c r="A18" s="65" t="s">
        <v>120</v>
      </c>
      <c r="B18" s="50">
        <v>13409</v>
      </c>
      <c r="C18" s="50">
        <v>2458</v>
      </c>
      <c r="D18" s="52">
        <v>22.445438772714819</v>
      </c>
      <c r="E18" s="50">
        <v>1849</v>
      </c>
      <c r="F18" s="52">
        <v>15.994809688581315</v>
      </c>
      <c r="G18" s="50">
        <v>1224</v>
      </c>
      <c r="H18" s="50">
        <v>278</v>
      </c>
      <c r="I18" s="52">
        <v>29.386892177589854</v>
      </c>
      <c r="J18" s="50">
        <v>171</v>
      </c>
      <c r="K18" s="52">
        <v>16.239316239316238</v>
      </c>
      <c r="L18" s="50">
        <v>12185</v>
      </c>
      <c r="M18" s="50">
        <v>2180</v>
      </c>
      <c r="N18" s="52">
        <v>21.789105447276363</v>
      </c>
      <c r="O18" s="50">
        <v>1678</v>
      </c>
      <c r="P18" s="52">
        <v>15.970305510611974</v>
      </c>
    </row>
    <row r="19" spans="1:16" s="26" customFormat="1" ht="24" customHeight="1">
      <c r="A19" s="53" t="s">
        <v>121</v>
      </c>
      <c r="B19" s="54">
        <v>10456</v>
      </c>
      <c r="C19" s="54">
        <v>1493</v>
      </c>
      <c r="D19" s="56">
        <v>16.657369184424859</v>
      </c>
      <c r="E19" s="54">
        <v>536</v>
      </c>
      <c r="F19" s="56">
        <v>5.403225806451613</v>
      </c>
      <c r="G19" s="54">
        <v>1378</v>
      </c>
      <c r="H19" s="54">
        <v>96</v>
      </c>
      <c r="I19" s="56">
        <v>7.4882995319812791</v>
      </c>
      <c r="J19" s="54">
        <v>-110</v>
      </c>
      <c r="K19" s="56">
        <v>-7.39247311827957</v>
      </c>
      <c r="L19" s="54">
        <v>9078</v>
      </c>
      <c r="M19" s="54">
        <v>1397</v>
      </c>
      <c r="N19" s="56">
        <v>18.187735971878663</v>
      </c>
      <c r="O19" s="54">
        <v>646</v>
      </c>
      <c r="P19" s="56">
        <v>7.661290322580645</v>
      </c>
    </row>
    <row r="20" spans="1:16" s="26" customFormat="1" ht="20.100000000000001" customHeight="1">
      <c r="A20" s="83" t="s">
        <v>122</v>
      </c>
      <c r="B20" s="84">
        <v>46399</v>
      </c>
      <c r="C20" s="84">
        <v>8394</v>
      </c>
      <c r="D20" s="86">
        <v>22.086567556900409</v>
      </c>
      <c r="E20" s="84">
        <v>10544</v>
      </c>
      <c r="F20" s="86">
        <v>29.407335099707154</v>
      </c>
      <c r="G20" s="84">
        <v>23600</v>
      </c>
      <c r="H20" s="84">
        <v>3157</v>
      </c>
      <c r="I20" s="86">
        <v>15.442938903292081</v>
      </c>
      <c r="J20" s="84">
        <v>6104</v>
      </c>
      <c r="K20" s="86">
        <v>34.887974394147236</v>
      </c>
      <c r="L20" s="84">
        <v>22799</v>
      </c>
      <c r="M20" s="84">
        <v>5237</v>
      </c>
      <c r="N20" s="86">
        <v>29.82006605170254</v>
      </c>
      <c r="O20" s="84">
        <v>4440</v>
      </c>
      <c r="P20" s="86">
        <v>24.184323764910943</v>
      </c>
    </row>
    <row r="21" spans="1:16" s="26" customFormat="1" ht="24" customHeight="1">
      <c r="A21" s="74" t="s">
        <v>204</v>
      </c>
      <c r="B21" s="62">
        <v>61826</v>
      </c>
      <c r="C21" s="62">
        <v>23616</v>
      </c>
      <c r="D21" s="64">
        <v>61.805809997382887</v>
      </c>
      <c r="E21" s="62">
        <v>6926</v>
      </c>
      <c r="F21" s="64">
        <v>12.615664845173042</v>
      </c>
      <c r="G21" s="62">
        <v>28858</v>
      </c>
      <c r="H21" s="62">
        <v>10063</v>
      </c>
      <c r="I21" s="64">
        <v>53.540835328544823</v>
      </c>
      <c r="J21" s="62">
        <v>3164</v>
      </c>
      <c r="K21" s="64">
        <v>12.31415894761423</v>
      </c>
      <c r="L21" s="62">
        <v>32968</v>
      </c>
      <c r="M21" s="62">
        <v>13553</v>
      </c>
      <c r="N21" s="64">
        <v>69.806850373422606</v>
      </c>
      <c r="O21" s="62">
        <v>3762</v>
      </c>
      <c r="P21" s="64">
        <v>12.880914880504006</v>
      </c>
    </row>
    <row r="22" spans="1:16" s="26" customFormat="1" ht="22.5" customHeight="1">
      <c r="A22" s="53" t="s">
        <v>113</v>
      </c>
      <c r="B22" s="54">
        <v>3</v>
      </c>
      <c r="C22" s="54">
        <v>3</v>
      </c>
      <c r="D22" s="56">
        <v>0</v>
      </c>
      <c r="E22" s="54">
        <v>3</v>
      </c>
      <c r="F22" s="56">
        <v>0</v>
      </c>
      <c r="G22" s="54">
        <v>2</v>
      </c>
      <c r="H22" s="54">
        <v>2</v>
      </c>
      <c r="I22" s="56">
        <v>0</v>
      </c>
      <c r="J22" s="54">
        <v>2</v>
      </c>
      <c r="K22" s="56">
        <v>0</v>
      </c>
      <c r="L22" s="54">
        <v>1</v>
      </c>
      <c r="M22" s="54">
        <v>1</v>
      </c>
      <c r="N22" s="56">
        <v>0</v>
      </c>
      <c r="O22" s="54">
        <v>1</v>
      </c>
      <c r="P22" s="56">
        <v>0</v>
      </c>
    </row>
    <row r="23" spans="1:16" s="26" customFormat="1" ht="23.25" customHeight="1">
      <c r="A23" s="65" t="s">
        <v>114</v>
      </c>
      <c r="B23" s="50">
        <v>33</v>
      </c>
      <c r="C23" s="50">
        <v>-6</v>
      </c>
      <c r="D23" s="52">
        <v>-15.384615384615385</v>
      </c>
      <c r="E23" s="50">
        <v>-18</v>
      </c>
      <c r="F23" s="52">
        <v>-35.294117647058826</v>
      </c>
      <c r="G23" s="50">
        <v>15</v>
      </c>
      <c r="H23" s="50">
        <v>-8</v>
      </c>
      <c r="I23" s="52">
        <v>-34.782608695652172</v>
      </c>
      <c r="J23" s="50">
        <v>-6</v>
      </c>
      <c r="K23" s="52">
        <v>-28.571428571428573</v>
      </c>
      <c r="L23" s="50">
        <v>18</v>
      </c>
      <c r="M23" s="50">
        <v>2</v>
      </c>
      <c r="N23" s="52">
        <v>12.5</v>
      </c>
      <c r="O23" s="50">
        <v>-12</v>
      </c>
      <c r="P23" s="52">
        <v>-40</v>
      </c>
    </row>
    <row r="24" spans="1:16" s="26" customFormat="1" ht="24" customHeight="1">
      <c r="A24" s="53" t="s">
        <v>115</v>
      </c>
      <c r="B24" s="54">
        <v>4404</v>
      </c>
      <c r="C24" s="54">
        <v>1016</v>
      </c>
      <c r="D24" s="56">
        <v>29.988193624557262</v>
      </c>
      <c r="E24" s="54">
        <v>136</v>
      </c>
      <c r="F24" s="56">
        <v>3.1865042174320526</v>
      </c>
      <c r="G24" s="54">
        <v>2605</v>
      </c>
      <c r="H24" s="54">
        <v>610</v>
      </c>
      <c r="I24" s="56">
        <v>30.576441102756892</v>
      </c>
      <c r="J24" s="54">
        <v>199</v>
      </c>
      <c r="K24" s="56">
        <v>8.2709891936824604</v>
      </c>
      <c r="L24" s="54">
        <v>1799</v>
      </c>
      <c r="M24" s="54">
        <v>406</v>
      </c>
      <c r="N24" s="56">
        <v>29.145728643216081</v>
      </c>
      <c r="O24" s="54">
        <v>-63</v>
      </c>
      <c r="P24" s="56">
        <v>-3.3834586466165413</v>
      </c>
    </row>
    <row r="25" spans="1:16" s="26" customFormat="1" ht="22.5" customHeight="1">
      <c r="A25" s="65" t="s">
        <v>116</v>
      </c>
      <c r="B25" s="50">
        <v>8224</v>
      </c>
      <c r="C25" s="50">
        <v>3652</v>
      </c>
      <c r="D25" s="52">
        <v>79.877515310586176</v>
      </c>
      <c r="E25" s="50">
        <v>603</v>
      </c>
      <c r="F25" s="52">
        <v>7.9123474609631286</v>
      </c>
      <c r="G25" s="50">
        <v>4213</v>
      </c>
      <c r="H25" s="50">
        <v>2007</v>
      </c>
      <c r="I25" s="52">
        <v>90.979147778785133</v>
      </c>
      <c r="J25" s="50">
        <v>287</v>
      </c>
      <c r="K25" s="52">
        <v>7.310239429444727</v>
      </c>
      <c r="L25" s="50">
        <v>4011</v>
      </c>
      <c r="M25" s="50">
        <v>1645</v>
      </c>
      <c r="N25" s="52">
        <v>69.526627218934905</v>
      </c>
      <c r="O25" s="50">
        <v>316</v>
      </c>
      <c r="P25" s="52">
        <v>8.5520974289580511</v>
      </c>
    </row>
    <row r="26" spans="1:16" s="26" customFormat="1" ht="35.25" customHeight="1">
      <c r="A26" s="53" t="s">
        <v>117</v>
      </c>
      <c r="B26" s="54">
        <v>5621</v>
      </c>
      <c r="C26" s="54">
        <v>1510</v>
      </c>
      <c r="D26" s="56">
        <v>36.730722451958158</v>
      </c>
      <c r="E26" s="54">
        <v>712</v>
      </c>
      <c r="F26" s="56">
        <v>14.503972295783255</v>
      </c>
      <c r="G26" s="54">
        <v>3096</v>
      </c>
      <c r="H26" s="54">
        <v>650</v>
      </c>
      <c r="I26" s="56">
        <v>26.573998364677024</v>
      </c>
      <c r="J26" s="54">
        <v>405</v>
      </c>
      <c r="K26" s="56">
        <v>15.050167224080267</v>
      </c>
      <c r="L26" s="54">
        <v>2525</v>
      </c>
      <c r="M26" s="54">
        <v>860</v>
      </c>
      <c r="N26" s="56">
        <v>51.651651651651655</v>
      </c>
      <c r="O26" s="54">
        <v>307</v>
      </c>
      <c r="P26" s="56">
        <v>13.841298467087466</v>
      </c>
    </row>
    <row r="27" spans="1:16" s="26" customFormat="1" ht="34.5" customHeight="1">
      <c r="A27" s="65" t="s">
        <v>118</v>
      </c>
      <c r="B27" s="50">
        <v>26654</v>
      </c>
      <c r="C27" s="50">
        <v>11794</v>
      </c>
      <c r="D27" s="52">
        <v>79.367429340511435</v>
      </c>
      <c r="E27" s="50">
        <v>2515</v>
      </c>
      <c r="F27" s="52">
        <v>10.418824309209164</v>
      </c>
      <c r="G27" s="50">
        <v>14394</v>
      </c>
      <c r="H27" s="50">
        <v>5450</v>
      </c>
      <c r="I27" s="52">
        <v>60.934704830053668</v>
      </c>
      <c r="J27" s="50">
        <v>1394</v>
      </c>
      <c r="K27" s="52">
        <v>10.723076923076922</v>
      </c>
      <c r="L27" s="50">
        <v>12260</v>
      </c>
      <c r="M27" s="50">
        <v>6344</v>
      </c>
      <c r="N27" s="52">
        <v>107.23461798512508</v>
      </c>
      <c r="O27" s="50">
        <v>1121</v>
      </c>
      <c r="P27" s="52">
        <v>10.063740012568454</v>
      </c>
    </row>
    <row r="28" spans="1:16" s="26" customFormat="1" ht="36" customHeight="1">
      <c r="A28" s="53" t="s">
        <v>119</v>
      </c>
      <c r="B28" s="54">
        <v>59</v>
      </c>
      <c r="C28" s="54">
        <v>-7</v>
      </c>
      <c r="D28" s="56">
        <v>-10.606060606060606</v>
      </c>
      <c r="E28" s="54">
        <v>3</v>
      </c>
      <c r="F28" s="56">
        <v>5.3571428571428568</v>
      </c>
      <c r="G28" s="54">
        <v>10</v>
      </c>
      <c r="H28" s="54">
        <v>4</v>
      </c>
      <c r="I28" s="56">
        <v>66.666666666666671</v>
      </c>
      <c r="J28" s="54">
        <v>4</v>
      </c>
      <c r="K28" s="56">
        <v>66.666666666666671</v>
      </c>
      <c r="L28" s="54">
        <v>49</v>
      </c>
      <c r="M28" s="54">
        <v>-11</v>
      </c>
      <c r="N28" s="56">
        <v>-18.333333333333332</v>
      </c>
      <c r="O28" s="54">
        <v>-1</v>
      </c>
      <c r="P28" s="56">
        <v>-2</v>
      </c>
    </row>
    <row r="29" spans="1:16" s="26" customFormat="1" ht="35.25" customHeight="1">
      <c r="A29" s="65" t="s">
        <v>120</v>
      </c>
      <c r="B29" s="50">
        <v>3098</v>
      </c>
      <c r="C29" s="50">
        <v>1099</v>
      </c>
      <c r="D29" s="52">
        <v>54.977488744372188</v>
      </c>
      <c r="E29" s="50">
        <v>414</v>
      </c>
      <c r="F29" s="52">
        <v>15.424739195230998</v>
      </c>
      <c r="G29" s="50">
        <v>304</v>
      </c>
      <c r="H29" s="50">
        <v>93</v>
      </c>
      <c r="I29" s="52">
        <v>44.075829383886258</v>
      </c>
      <c r="J29" s="50">
        <v>47</v>
      </c>
      <c r="K29" s="52">
        <v>18.28793774319066</v>
      </c>
      <c r="L29" s="50">
        <v>2794</v>
      </c>
      <c r="M29" s="50">
        <v>1006</v>
      </c>
      <c r="N29" s="52">
        <v>56.26398210290828</v>
      </c>
      <c r="O29" s="50">
        <v>367</v>
      </c>
      <c r="P29" s="52">
        <v>15.121549237742068</v>
      </c>
    </row>
    <row r="30" spans="1:16" s="26" customFormat="1" ht="24" customHeight="1">
      <c r="A30" s="53" t="s">
        <v>121</v>
      </c>
      <c r="B30" s="54">
        <v>2028</v>
      </c>
      <c r="C30" s="54">
        <v>548</v>
      </c>
      <c r="D30" s="56">
        <v>37.027027027027025</v>
      </c>
      <c r="E30" s="54">
        <v>263</v>
      </c>
      <c r="F30" s="56">
        <v>14.90084985835694</v>
      </c>
      <c r="G30" s="54">
        <v>307</v>
      </c>
      <c r="H30" s="54">
        <v>67</v>
      </c>
      <c r="I30" s="56">
        <v>27.916666666666668</v>
      </c>
      <c r="J30" s="54">
        <v>-12</v>
      </c>
      <c r="K30" s="56">
        <v>-3.761755485893417</v>
      </c>
      <c r="L30" s="54">
        <v>1721</v>
      </c>
      <c r="M30" s="54">
        <v>481</v>
      </c>
      <c r="N30" s="56">
        <v>38.79032258064516</v>
      </c>
      <c r="O30" s="54">
        <v>275</v>
      </c>
      <c r="P30" s="56">
        <v>19.017980636237898</v>
      </c>
    </row>
    <row r="31" spans="1:16" s="26" customFormat="1" ht="20.100000000000001" customHeight="1">
      <c r="A31" s="83" t="s">
        <v>122</v>
      </c>
      <c r="B31" s="84">
        <v>11702</v>
      </c>
      <c r="C31" s="84">
        <v>4007</v>
      </c>
      <c r="D31" s="86">
        <v>52.072774528914877</v>
      </c>
      <c r="E31" s="84">
        <v>2295</v>
      </c>
      <c r="F31" s="86">
        <v>24.396725842457744</v>
      </c>
      <c r="G31" s="84">
        <v>3912</v>
      </c>
      <c r="H31" s="84">
        <v>1188</v>
      </c>
      <c r="I31" s="86">
        <v>43.612334801762117</v>
      </c>
      <c r="J31" s="84">
        <v>844</v>
      </c>
      <c r="K31" s="86">
        <v>27.509778357235984</v>
      </c>
      <c r="L31" s="84">
        <v>7790</v>
      </c>
      <c r="M31" s="84">
        <v>2819</v>
      </c>
      <c r="N31" s="86">
        <v>56.708911687789175</v>
      </c>
      <c r="O31" s="84">
        <v>1451</v>
      </c>
      <c r="P31" s="86">
        <v>22.890045748540778</v>
      </c>
    </row>
    <row r="32" spans="1:16" s="26" customFormat="1" ht="24" customHeight="1">
      <c r="A32" s="74" t="s">
        <v>205</v>
      </c>
      <c r="B32" s="62">
        <v>93170</v>
      </c>
      <c r="C32" s="62">
        <v>28112</v>
      </c>
      <c r="D32" s="64">
        <v>43.210673552829782</v>
      </c>
      <c r="E32" s="62">
        <v>10430</v>
      </c>
      <c r="F32" s="64">
        <v>12.60575296108291</v>
      </c>
      <c r="G32" s="62">
        <v>43895</v>
      </c>
      <c r="H32" s="62">
        <v>12147</v>
      </c>
      <c r="I32" s="64">
        <v>38.260677837974043</v>
      </c>
      <c r="J32" s="62">
        <v>4753</v>
      </c>
      <c r="K32" s="64">
        <v>12.142966634305861</v>
      </c>
      <c r="L32" s="62">
        <v>49275</v>
      </c>
      <c r="M32" s="62">
        <v>15965</v>
      </c>
      <c r="N32" s="64">
        <v>47.928549984989495</v>
      </c>
      <c r="O32" s="62">
        <v>5677</v>
      </c>
      <c r="P32" s="64">
        <v>13.021239506399375</v>
      </c>
    </row>
    <row r="33" spans="1:16" s="26" customFormat="1" ht="22.5" customHeight="1">
      <c r="A33" s="53" t="s">
        <v>113</v>
      </c>
      <c r="B33" s="54">
        <v>3</v>
      </c>
      <c r="C33" s="54">
        <v>3</v>
      </c>
      <c r="D33" s="56">
        <v>0</v>
      </c>
      <c r="E33" s="54">
        <v>3</v>
      </c>
      <c r="F33" s="56">
        <v>0</v>
      </c>
      <c r="G33" s="54">
        <v>2</v>
      </c>
      <c r="H33" s="54">
        <v>2</v>
      </c>
      <c r="I33" s="56">
        <v>0</v>
      </c>
      <c r="J33" s="54">
        <v>2</v>
      </c>
      <c r="K33" s="56">
        <v>0</v>
      </c>
      <c r="L33" s="54">
        <v>1</v>
      </c>
      <c r="M33" s="54">
        <v>1</v>
      </c>
      <c r="N33" s="56">
        <v>0</v>
      </c>
      <c r="O33" s="54">
        <v>1</v>
      </c>
      <c r="P33" s="56">
        <v>0</v>
      </c>
    </row>
    <row r="34" spans="1:16" s="26" customFormat="1" ht="23.25" customHeight="1">
      <c r="A34" s="65" t="s">
        <v>114</v>
      </c>
      <c r="B34" s="50">
        <v>141</v>
      </c>
      <c r="C34" s="50">
        <v>-23</v>
      </c>
      <c r="D34" s="52">
        <v>-14.024390243902438</v>
      </c>
      <c r="E34" s="50">
        <v>-26</v>
      </c>
      <c r="F34" s="52">
        <v>-15.568862275449101</v>
      </c>
      <c r="G34" s="50">
        <v>61</v>
      </c>
      <c r="H34" s="50">
        <v>-31</v>
      </c>
      <c r="I34" s="52">
        <v>-33.695652173913047</v>
      </c>
      <c r="J34" s="50">
        <v>-17</v>
      </c>
      <c r="K34" s="52">
        <v>-21.794871794871796</v>
      </c>
      <c r="L34" s="50">
        <v>80</v>
      </c>
      <c r="M34" s="50">
        <v>8</v>
      </c>
      <c r="N34" s="52">
        <v>11.111111111111111</v>
      </c>
      <c r="O34" s="50">
        <v>-9</v>
      </c>
      <c r="P34" s="52">
        <v>-10.112359550561798</v>
      </c>
    </row>
    <row r="35" spans="1:16" s="26" customFormat="1" ht="24" customHeight="1">
      <c r="A35" s="53" t="s">
        <v>115</v>
      </c>
      <c r="B35" s="54">
        <v>9586</v>
      </c>
      <c r="C35" s="54">
        <v>1432</v>
      </c>
      <c r="D35" s="56">
        <v>17.561932793720874</v>
      </c>
      <c r="E35" s="54">
        <v>215</v>
      </c>
      <c r="F35" s="56">
        <v>2.2943122398890194</v>
      </c>
      <c r="G35" s="54">
        <v>5462</v>
      </c>
      <c r="H35" s="54">
        <v>877</v>
      </c>
      <c r="I35" s="56">
        <v>19.127589967284624</v>
      </c>
      <c r="J35" s="54">
        <v>191</v>
      </c>
      <c r="K35" s="56">
        <v>3.6236008347562132</v>
      </c>
      <c r="L35" s="54">
        <v>4124</v>
      </c>
      <c r="M35" s="54">
        <v>555</v>
      </c>
      <c r="N35" s="56">
        <v>15.550574390585599</v>
      </c>
      <c r="O35" s="54">
        <v>24</v>
      </c>
      <c r="P35" s="56">
        <v>0.58536585365853655</v>
      </c>
    </row>
    <row r="36" spans="1:16" s="26" customFormat="1" ht="22.5" customHeight="1">
      <c r="A36" s="65" t="s">
        <v>116</v>
      </c>
      <c r="B36" s="50">
        <v>12323</v>
      </c>
      <c r="C36" s="50">
        <v>4356</v>
      </c>
      <c r="D36" s="52">
        <v>54.675536588427263</v>
      </c>
      <c r="E36" s="50">
        <v>706</v>
      </c>
      <c r="F36" s="52">
        <v>6.0773005078763882</v>
      </c>
      <c r="G36" s="50">
        <v>6237</v>
      </c>
      <c r="H36" s="50">
        <v>2399</v>
      </c>
      <c r="I36" s="52">
        <v>62.506513809275667</v>
      </c>
      <c r="J36" s="50">
        <v>399</v>
      </c>
      <c r="K36" s="52">
        <v>6.8345323741007196</v>
      </c>
      <c r="L36" s="50">
        <v>6086</v>
      </c>
      <c r="M36" s="50">
        <v>1957</v>
      </c>
      <c r="N36" s="52">
        <v>47.396464034875272</v>
      </c>
      <c r="O36" s="50">
        <v>307</v>
      </c>
      <c r="P36" s="52">
        <v>5.312337774701505</v>
      </c>
    </row>
    <row r="37" spans="1:16" s="26" customFormat="1" ht="38.25" customHeight="1">
      <c r="A37" s="53" t="s">
        <v>117</v>
      </c>
      <c r="B37" s="54">
        <v>9058</v>
      </c>
      <c r="C37" s="54">
        <v>1778</v>
      </c>
      <c r="D37" s="56">
        <v>24.423076923076923</v>
      </c>
      <c r="E37" s="54">
        <v>728</v>
      </c>
      <c r="F37" s="56">
        <v>8.7394957983193269</v>
      </c>
      <c r="G37" s="54">
        <v>5071</v>
      </c>
      <c r="H37" s="54">
        <v>720</v>
      </c>
      <c r="I37" s="56">
        <v>16.547920018386577</v>
      </c>
      <c r="J37" s="54">
        <v>421</v>
      </c>
      <c r="K37" s="56">
        <v>9.0537634408602159</v>
      </c>
      <c r="L37" s="54">
        <v>3987</v>
      </c>
      <c r="M37" s="54">
        <v>1058</v>
      </c>
      <c r="N37" s="56">
        <v>36.121543188801638</v>
      </c>
      <c r="O37" s="54">
        <v>307</v>
      </c>
      <c r="P37" s="56">
        <v>8.3423913043478262</v>
      </c>
    </row>
    <row r="38" spans="1:16" s="26" customFormat="1" ht="40.5" customHeight="1">
      <c r="A38" s="65" t="s">
        <v>118</v>
      </c>
      <c r="B38" s="50">
        <v>35133</v>
      </c>
      <c r="C38" s="50">
        <v>13425</v>
      </c>
      <c r="D38" s="52">
        <v>61.843559977888333</v>
      </c>
      <c r="E38" s="50">
        <v>3367</v>
      </c>
      <c r="F38" s="52">
        <v>10.599382988100485</v>
      </c>
      <c r="G38" s="50">
        <v>19247</v>
      </c>
      <c r="H38" s="50">
        <v>6375</v>
      </c>
      <c r="I38" s="52">
        <v>49.526103169670606</v>
      </c>
      <c r="J38" s="50">
        <v>1919</v>
      </c>
      <c r="K38" s="52">
        <v>11.074561403508772</v>
      </c>
      <c r="L38" s="50">
        <v>15886</v>
      </c>
      <c r="M38" s="50">
        <v>7050</v>
      </c>
      <c r="N38" s="52">
        <v>79.787234042553195</v>
      </c>
      <c r="O38" s="50">
        <v>1448</v>
      </c>
      <c r="P38" s="52">
        <v>10.029089901648428</v>
      </c>
    </row>
    <row r="39" spans="1:16" s="26" customFormat="1" ht="37.5" customHeight="1">
      <c r="A39" s="53" t="s">
        <v>119</v>
      </c>
      <c r="B39" s="54">
        <v>122</v>
      </c>
      <c r="C39" s="54">
        <v>6</v>
      </c>
      <c r="D39" s="56">
        <v>5.1724137931034484</v>
      </c>
      <c r="E39" s="54">
        <v>25</v>
      </c>
      <c r="F39" s="56">
        <v>25.773195876288661</v>
      </c>
      <c r="G39" s="54">
        <v>20</v>
      </c>
      <c r="H39" s="54">
        <v>5</v>
      </c>
      <c r="I39" s="56">
        <v>33.333333333333336</v>
      </c>
      <c r="J39" s="54">
        <v>6</v>
      </c>
      <c r="K39" s="56">
        <v>42.857142857142854</v>
      </c>
      <c r="L39" s="54">
        <v>102</v>
      </c>
      <c r="M39" s="54">
        <v>1</v>
      </c>
      <c r="N39" s="56">
        <v>0.99009900990099009</v>
      </c>
      <c r="O39" s="54">
        <v>19</v>
      </c>
      <c r="P39" s="56">
        <v>22.891566265060241</v>
      </c>
    </row>
    <row r="40" spans="1:16" s="26" customFormat="1" ht="35.25" customHeight="1">
      <c r="A40" s="65" t="s">
        <v>120</v>
      </c>
      <c r="B40" s="50">
        <v>4950</v>
      </c>
      <c r="C40" s="50">
        <v>1422</v>
      </c>
      <c r="D40" s="52">
        <v>40.306122448979593</v>
      </c>
      <c r="E40" s="50">
        <v>812</v>
      </c>
      <c r="F40" s="52">
        <v>19.623006283228612</v>
      </c>
      <c r="G40" s="50">
        <v>517</v>
      </c>
      <c r="H40" s="50">
        <v>168</v>
      </c>
      <c r="I40" s="52">
        <v>48.137535816618914</v>
      </c>
      <c r="J40" s="50">
        <v>71</v>
      </c>
      <c r="K40" s="52">
        <v>15.919282511210762</v>
      </c>
      <c r="L40" s="50">
        <v>4433</v>
      </c>
      <c r="M40" s="50">
        <v>1254</v>
      </c>
      <c r="N40" s="52">
        <v>39.446366782006919</v>
      </c>
      <c r="O40" s="50">
        <v>741</v>
      </c>
      <c r="P40" s="52">
        <v>20.070422535211268</v>
      </c>
    </row>
    <row r="41" spans="1:16" s="26" customFormat="1" ht="24" customHeight="1">
      <c r="A41" s="53" t="s">
        <v>121</v>
      </c>
      <c r="B41" s="54">
        <v>3601</v>
      </c>
      <c r="C41" s="54">
        <v>763</v>
      </c>
      <c r="D41" s="56">
        <v>26.885130373502466</v>
      </c>
      <c r="E41" s="54">
        <v>428</v>
      </c>
      <c r="F41" s="56">
        <v>13.488811849984241</v>
      </c>
      <c r="G41" s="54">
        <v>512</v>
      </c>
      <c r="H41" s="54">
        <v>75</v>
      </c>
      <c r="I41" s="56">
        <v>17.162471395881006</v>
      </c>
      <c r="J41" s="54">
        <v>-33</v>
      </c>
      <c r="K41" s="56">
        <v>-6.0550458715596331</v>
      </c>
      <c r="L41" s="54">
        <v>3089</v>
      </c>
      <c r="M41" s="54">
        <v>688</v>
      </c>
      <c r="N41" s="56">
        <v>28.65472719700125</v>
      </c>
      <c r="O41" s="54">
        <v>461</v>
      </c>
      <c r="P41" s="56">
        <v>17.541856925418568</v>
      </c>
    </row>
    <row r="42" spans="1:16" s="26" customFormat="1" ht="20.100000000000001" customHeight="1">
      <c r="A42" s="83" t="s">
        <v>122</v>
      </c>
      <c r="B42" s="84">
        <v>18253</v>
      </c>
      <c r="C42" s="84">
        <v>4950</v>
      </c>
      <c r="D42" s="86">
        <v>37.209651958204915</v>
      </c>
      <c r="E42" s="84">
        <v>4172</v>
      </c>
      <c r="F42" s="86">
        <v>29.628577515801435</v>
      </c>
      <c r="G42" s="84">
        <v>6766</v>
      </c>
      <c r="H42" s="84">
        <v>1557</v>
      </c>
      <c r="I42" s="86">
        <v>29.890574006527164</v>
      </c>
      <c r="J42" s="84">
        <v>1794</v>
      </c>
      <c r="K42" s="86">
        <v>36.082059533386968</v>
      </c>
      <c r="L42" s="84">
        <v>11487</v>
      </c>
      <c r="M42" s="84">
        <v>3393</v>
      </c>
      <c r="N42" s="86">
        <v>41.919940696812453</v>
      </c>
      <c r="O42" s="84">
        <v>2378</v>
      </c>
      <c r="P42" s="86">
        <v>26.106048962564497</v>
      </c>
    </row>
    <row r="43" spans="1:16" s="26" customFormat="1" ht="24" customHeight="1">
      <c r="A43" s="74" t="s">
        <v>206</v>
      </c>
      <c r="B43" s="62">
        <v>84568</v>
      </c>
      <c r="C43" s="62">
        <v>9112</v>
      </c>
      <c r="D43" s="64">
        <v>12.075911789652247</v>
      </c>
      <c r="E43" s="62">
        <v>9187</v>
      </c>
      <c r="F43" s="64">
        <v>12.187421233467319</v>
      </c>
      <c r="G43" s="62">
        <v>40686</v>
      </c>
      <c r="H43" s="62">
        <v>4148</v>
      </c>
      <c r="I43" s="64">
        <v>11.352564453445728</v>
      </c>
      <c r="J43" s="62">
        <v>4940</v>
      </c>
      <c r="K43" s="64">
        <v>13.81972808146366</v>
      </c>
      <c r="L43" s="62">
        <v>43882</v>
      </c>
      <c r="M43" s="62">
        <v>4964</v>
      </c>
      <c r="N43" s="64">
        <v>12.755023382496532</v>
      </c>
      <c r="O43" s="62">
        <v>4247</v>
      </c>
      <c r="P43" s="64">
        <v>10.71527690172827</v>
      </c>
    </row>
    <row r="44" spans="1:16" s="26" customFormat="1" ht="22.5" customHeight="1">
      <c r="A44" s="53" t="s">
        <v>113</v>
      </c>
      <c r="B44" s="54">
        <v>1</v>
      </c>
      <c r="C44" s="54">
        <v>0</v>
      </c>
      <c r="D44" s="56">
        <v>0</v>
      </c>
      <c r="E44" s="54">
        <v>0</v>
      </c>
      <c r="F44" s="56">
        <v>0</v>
      </c>
      <c r="G44" s="54">
        <v>0</v>
      </c>
      <c r="H44" s="54">
        <v>0</v>
      </c>
      <c r="I44" s="56" t="s">
        <v>395</v>
      </c>
      <c r="J44" s="54">
        <v>0</v>
      </c>
      <c r="K44" s="56" t="s">
        <v>395</v>
      </c>
      <c r="L44" s="54">
        <v>1</v>
      </c>
      <c r="M44" s="54">
        <v>0</v>
      </c>
      <c r="N44" s="56">
        <v>0</v>
      </c>
      <c r="O44" s="54">
        <v>0</v>
      </c>
      <c r="P44" s="56">
        <v>0</v>
      </c>
    </row>
    <row r="45" spans="1:16" s="26" customFormat="1" ht="23.25" customHeight="1">
      <c r="A45" s="65" t="s">
        <v>114</v>
      </c>
      <c r="B45" s="50">
        <v>978</v>
      </c>
      <c r="C45" s="50">
        <v>36</v>
      </c>
      <c r="D45" s="52">
        <v>3.8216560509554141</v>
      </c>
      <c r="E45" s="50">
        <v>90</v>
      </c>
      <c r="F45" s="52">
        <v>10.135135135135135</v>
      </c>
      <c r="G45" s="50">
        <v>352</v>
      </c>
      <c r="H45" s="50">
        <v>-32</v>
      </c>
      <c r="I45" s="52">
        <v>-8.3333333333333339</v>
      </c>
      <c r="J45" s="50">
        <v>9</v>
      </c>
      <c r="K45" s="52">
        <v>2.6239067055393588</v>
      </c>
      <c r="L45" s="50">
        <v>626</v>
      </c>
      <c r="M45" s="50">
        <v>68</v>
      </c>
      <c r="N45" s="52">
        <v>12.186379928315413</v>
      </c>
      <c r="O45" s="50">
        <v>81</v>
      </c>
      <c r="P45" s="52">
        <v>14.862385321100918</v>
      </c>
    </row>
    <row r="46" spans="1:16" s="26" customFormat="1" ht="24" customHeight="1">
      <c r="A46" s="53" t="s">
        <v>115</v>
      </c>
      <c r="B46" s="54">
        <v>11304</v>
      </c>
      <c r="C46" s="54">
        <v>172</v>
      </c>
      <c r="D46" s="56">
        <v>1.545095220984549</v>
      </c>
      <c r="E46" s="54">
        <v>297</v>
      </c>
      <c r="F46" s="56">
        <v>2.6982829108748976</v>
      </c>
      <c r="G46" s="54">
        <v>5554</v>
      </c>
      <c r="H46" s="54">
        <v>25</v>
      </c>
      <c r="I46" s="56">
        <v>0.45216133116295892</v>
      </c>
      <c r="J46" s="54">
        <v>223</v>
      </c>
      <c r="K46" s="56">
        <v>4.1830800975426747</v>
      </c>
      <c r="L46" s="54">
        <v>5750</v>
      </c>
      <c r="M46" s="54">
        <v>147</v>
      </c>
      <c r="N46" s="56">
        <v>2.6235945029448509</v>
      </c>
      <c r="O46" s="54">
        <v>74</v>
      </c>
      <c r="P46" s="56">
        <v>1.3037350246652573</v>
      </c>
    </row>
    <row r="47" spans="1:16" s="26" customFormat="1" ht="22.5" customHeight="1">
      <c r="A47" s="65" t="s">
        <v>116</v>
      </c>
      <c r="B47" s="50">
        <v>8420</v>
      </c>
      <c r="C47" s="50">
        <v>588</v>
      </c>
      <c r="D47" s="52">
        <v>7.5076608784473953</v>
      </c>
      <c r="E47" s="50">
        <v>711</v>
      </c>
      <c r="F47" s="52">
        <v>9.2229861201193408</v>
      </c>
      <c r="G47" s="50">
        <v>3517</v>
      </c>
      <c r="H47" s="50">
        <v>259</v>
      </c>
      <c r="I47" s="52">
        <v>7.9496623695518727</v>
      </c>
      <c r="J47" s="50">
        <v>354</v>
      </c>
      <c r="K47" s="52">
        <v>11.191906417957636</v>
      </c>
      <c r="L47" s="50">
        <v>4903</v>
      </c>
      <c r="M47" s="50">
        <v>329</v>
      </c>
      <c r="N47" s="52">
        <v>7.1928290336685619</v>
      </c>
      <c r="O47" s="50">
        <v>357</v>
      </c>
      <c r="P47" s="52">
        <v>7.8530576330840303</v>
      </c>
    </row>
    <row r="48" spans="1:16" s="26" customFormat="1" ht="36" customHeight="1">
      <c r="A48" s="53" t="s">
        <v>117</v>
      </c>
      <c r="B48" s="54">
        <v>8100</v>
      </c>
      <c r="C48" s="54">
        <v>939</v>
      </c>
      <c r="D48" s="56">
        <v>13.112693757855048</v>
      </c>
      <c r="E48" s="54">
        <v>224</v>
      </c>
      <c r="F48" s="56">
        <v>2.8440832910106653</v>
      </c>
      <c r="G48" s="54">
        <v>5271</v>
      </c>
      <c r="H48" s="54">
        <v>580</v>
      </c>
      <c r="I48" s="56">
        <v>12.364101470901726</v>
      </c>
      <c r="J48" s="54">
        <v>37</v>
      </c>
      <c r="K48" s="56">
        <v>0.70691631639281616</v>
      </c>
      <c r="L48" s="54">
        <v>2829</v>
      </c>
      <c r="M48" s="54">
        <v>359</v>
      </c>
      <c r="N48" s="56">
        <v>14.534412955465587</v>
      </c>
      <c r="O48" s="54">
        <v>187</v>
      </c>
      <c r="P48" s="56">
        <v>7.0779712339137015</v>
      </c>
    </row>
    <row r="49" spans="1:16" s="26" customFormat="1" ht="37.5" customHeight="1">
      <c r="A49" s="65" t="s">
        <v>118</v>
      </c>
      <c r="B49" s="50">
        <v>18902</v>
      </c>
      <c r="C49" s="50">
        <v>2775</v>
      </c>
      <c r="D49" s="52">
        <v>17.207168103181001</v>
      </c>
      <c r="E49" s="50">
        <v>1328</v>
      </c>
      <c r="F49" s="52">
        <v>7.5566177307385907</v>
      </c>
      <c r="G49" s="50">
        <v>10945</v>
      </c>
      <c r="H49" s="50">
        <v>1757</v>
      </c>
      <c r="I49" s="52">
        <v>19.122768828907269</v>
      </c>
      <c r="J49" s="50">
        <v>739</v>
      </c>
      <c r="K49" s="52">
        <v>7.2408387223202038</v>
      </c>
      <c r="L49" s="50">
        <v>7957</v>
      </c>
      <c r="M49" s="50">
        <v>1018</v>
      </c>
      <c r="N49" s="52">
        <v>14.670701830234904</v>
      </c>
      <c r="O49" s="50">
        <v>589</v>
      </c>
      <c r="P49" s="52">
        <v>7.9940282301845818</v>
      </c>
    </row>
    <row r="50" spans="1:16" s="26" customFormat="1" ht="41.25" customHeight="1">
      <c r="A50" s="53" t="s">
        <v>119</v>
      </c>
      <c r="B50" s="54">
        <v>256</v>
      </c>
      <c r="C50" s="54">
        <v>26</v>
      </c>
      <c r="D50" s="56">
        <v>11.304347826086957</v>
      </c>
      <c r="E50" s="54">
        <v>111</v>
      </c>
      <c r="F50" s="56">
        <v>76.551724137931032</v>
      </c>
      <c r="G50" s="54">
        <v>55</v>
      </c>
      <c r="H50" s="54">
        <v>15</v>
      </c>
      <c r="I50" s="56">
        <v>37.5</v>
      </c>
      <c r="J50" s="54">
        <v>37</v>
      </c>
      <c r="K50" s="56">
        <v>205.55555555555554</v>
      </c>
      <c r="L50" s="54">
        <v>201</v>
      </c>
      <c r="M50" s="54">
        <v>11</v>
      </c>
      <c r="N50" s="56">
        <v>5.7894736842105265</v>
      </c>
      <c r="O50" s="54">
        <v>74</v>
      </c>
      <c r="P50" s="56">
        <v>58.267716535433074</v>
      </c>
    </row>
    <row r="51" spans="1:16" s="26" customFormat="1" ht="35.25" customHeight="1">
      <c r="A51" s="65" t="s">
        <v>120</v>
      </c>
      <c r="B51" s="50">
        <v>7180</v>
      </c>
      <c r="C51" s="50">
        <v>892</v>
      </c>
      <c r="D51" s="52">
        <v>14.185750636132315</v>
      </c>
      <c r="E51" s="50">
        <v>952</v>
      </c>
      <c r="F51" s="52">
        <v>15.285806037251124</v>
      </c>
      <c r="G51" s="50">
        <v>615</v>
      </c>
      <c r="H51" s="50">
        <v>95</v>
      </c>
      <c r="I51" s="52">
        <v>18.26923076923077</v>
      </c>
      <c r="J51" s="50">
        <v>78</v>
      </c>
      <c r="K51" s="52">
        <v>14.525139664804469</v>
      </c>
      <c r="L51" s="50">
        <v>6565</v>
      </c>
      <c r="M51" s="50">
        <v>797</v>
      </c>
      <c r="N51" s="52">
        <v>13.817614424410541</v>
      </c>
      <c r="O51" s="50">
        <v>874</v>
      </c>
      <c r="P51" s="52">
        <v>15.357582147250044</v>
      </c>
    </row>
    <row r="52" spans="1:16" s="26" customFormat="1" ht="24" customHeight="1">
      <c r="A52" s="53" t="s">
        <v>121</v>
      </c>
      <c r="B52" s="54">
        <v>5932</v>
      </c>
      <c r="C52" s="54">
        <v>625</v>
      </c>
      <c r="D52" s="56">
        <v>11.776898436027889</v>
      </c>
      <c r="E52" s="54">
        <v>66</v>
      </c>
      <c r="F52" s="56">
        <v>1.1251278554381179</v>
      </c>
      <c r="G52" s="54">
        <v>796</v>
      </c>
      <c r="H52" s="54">
        <v>33</v>
      </c>
      <c r="I52" s="56">
        <v>4.3250327653997376</v>
      </c>
      <c r="J52" s="54">
        <v>-77</v>
      </c>
      <c r="K52" s="56">
        <v>-8.8201603665521198</v>
      </c>
      <c r="L52" s="54">
        <v>5136</v>
      </c>
      <c r="M52" s="54">
        <v>592</v>
      </c>
      <c r="N52" s="56">
        <v>13.028169014084508</v>
      </c>
      <c r="O52" s="54">
        <v>143</v>
      </c>
      <c r="P52" s="56">
        <v>2.8640096134588422</v>
      </c>
    </row>
    <row r="53" spans="1:16" s="26" customFormat="1" ht="20.100000000000001" customHeight="1">
      <c r="A53" s="83" t="s">
        <v>122</v>
      </c>
      <c r="B53" s="84">
        <v>23495</v>
      </c>
      <c r="C53" s="84">
        <v>3059</v>
      </c>
      <c r="D53" s="86">
        <v>14.968682716774319</v>
      </c>
      <c r="E53" s="84">
        <v>5408</v>
      </c>
      <c r="F53" s="86">
        <v>29.899928125172774</v>
      </c>
      <c r="G53" s="84">
        <v>13581</v>
      </c>
      <c r="H53" s="84">
        <v>1416</v>
      </c>
      <c r="I53" s="86">
        <v>11.639950678175092</v>
      </c>
      <c r="J53" s="84">
        <v>3540</v>
      </c>
      <c r="K53" s="86">
        <v>35.25545264415895</v>
      </c>
      <c r="L53" s="84">
        <v>9914</v>
      </c>
      <c r="M53" s="84">
        <v>1643</v>
      </c>
      <c r="N53" s="86">
        <v>19.86458711159473</v>
      </c>
      <c r="O53" s="84">
        <v>1868</v>
      </c>
      <c r="P53" s="86">
        <v>23.216505095699727</v>
      </c>
    </row>
    <row r="54" spans="1:16" s="26" customFormat="1" ht="24" customHeight="1">
      <c r="A54" s="74" t="s">
        <v>208</v>
      </c>
      <c r="B54" s="62">
        <v>13069</v>
      </c>
      <c r="C54" s="62">
        <v>1400</v>
      </c>
      <c r="D54" s="64">
        <v>11.997600479904019</v>
      </c>
      <c r="E54" s="62">
        <v>1371</v>
      </c>
      <c r="F54" s="64">
        <v>11.719952128568986</v>
      </c>
      <c r="G54" s="62">
        <v>6562</v>
      </c>
      <c r="H54" s="62">
        <v>576</v>
      </c>
      <c r="I54" s="64">
        <v>9.6224523889074511</v>
      </c>
      <c r="J54" s="62">
        <v>931</v>
      </c>
      <c r="K54" s="64">
        <v>16.533475404013497</v>
      </c>
      <c r="L54" s="62">
        <v>6507</v>
      </c>
      <c r="M54" s="62">
        <v>824</v>
      </c>
      <c r="N54" s="64">
        <v>14.499384128101354</v>
      </c>
      <c r="O54" s="62">
        <v>440</v>
      </c>
      <c r="P54" s="64">
        <v>7.252348772045492</v>
      </c>
    </row>
    <row r="55" spans="1:16" s="26" customFormat="1" ht="22.5" customHeight="1">
      <c r="A55" s="53" t="s">
        <v>113</v>
      </c>
      <c r="B55" s="54">
        <v>0</v>
      </c>
      <c r="C55" s="54">
        <v>0</v>
      </c>
      <c r="D55" s="56" t="s">
        <v>395</v>
      </c>
      <c r="E55" s="54">
        <v>0</v>
      </c>
      <c r="F55" s="56" t="s">
        <v>395</v>
      </c>
      <c r="G55" s="54">
        <v>0</v>
      </c>
      <c r="H55" s="54">
        <v>0</v>
      </c>
      <c r="I55" s="56" t="s">
        <v>395</v>
      </c>
      <c r="J55" s="54">
        <v>0</v>
      </c>
      <c r="K55" s="56" t="s">
        <v>395</v>
      </c>
      <c r="L55" s="54">
        <v>0</v>
      </c>
      <c r="M55" s="54">
        <v>0</v>
      </c>
      <c r="N55" s="56" t="s">
        <v>395</v>
      </c>
      <c r="O55" s="54">
        <v>0</v>
      </c>
      <c r="P55" s="56" t="s">
        <v>395</v>
      </c>
    </row>
    <row r="56" spans="1:16" s="26" customFormat="1" ht="23.25" customHeight="1">
      <c r="A56" s="65" t="s">
        <v>114</v>
      </c>
      <c r="B56" s="50">
        <v>158</v>
      </c>
      <c r="C56" s="50">
        <v>8</v>
      </c>
      <c r="D56" s="52">
        <v>5.333333333333333</v>
      </c>
      <c r="E56" s="50">
        <v>23</v>
      </c>
      <c r="F56" s="52">
        <v>17.037037037037038</v>
      </c>
      <c r="G56" s="50">
        <v>57</v>
      </c>
      <c r="H56" s="50">
        <v>15</v>
      </c>
      <c r="I56" s="52">
        <v>35.714285714285715</v>
      </c>
      <c r="J56" s="50">
        <v>28</v>
      </c>
      <c r="K56" s="52">
        <v>96.551724137931032</v>
      </c>
      <c r="L56" s="50">
        <v>101</v>
      </c>
      <c r="M56" s="50">
        <v>-7</v>
      </c>
      <c r="N56" s="52">
        <v>-6.4814814814814818</v>
      </c>
      <c r="O56" s="50">
        <v>-5</v>
      </c>
      <c r="P56" s="52">
        <v>-4.716981132075472</v>
      </c>
    </row>
    <row r="57" spans="1:16" s="26" customFormat="1" ht="27" customHeight="1">
      <c r="A57" s="53" t="s">
        <v>115</v>
      </c>
      <c r="B57" s="54">
        <v>1702</v>
      </c>
      <c r="C57" s="54">
        <v>63</v>
      </c>
      <c r="D57" s="56">
        <v>3.8438071995118976</v>
      </c>
      <c r="E57" s="54">
        <v>129</v>
      </c>
      <c r="F57" s="56">
        <v>8.2008900190718368</v>
      </c>
      <c r="G57" s="54">
        <v>791</v>
      </c>
      <c r="H57" s="54">
        <v>42</v>
      </c>
      <c r="I57" s="56">
        <v>5.6074766355140184</v>
      </c>
      <c r="J57" s="54">
        <v>111</v>
      </c>
      <c r="K57" s="56">
        <v>16.323529411764707</v>
      </c>
      <c r="L57" s="54">
        <v>911</v>
      </c>
      <c r="M57" s="54">
        <v>21</v>
      </c>
      <c r="N57" s="56">
        <v>2.3595505617977528</v>
      </c>
      <c r="O57" s="54">
        <v>18</v>
      </c>
      <c r="P57" s="56">
        <v>2.0156774916013438</v>
      </c>
    </row>
    <row r="58" spans="1:16" s="26" customFormat="1" ht="25.5" customHeight="1">
      <c r="A58" s="65" t="s">
        <v>116</v>
      </c>
      <c r="B58" s="50">
        <v>1086</v>
      </c>
      <c r="C58" s="50">
        <v>56</v>
      </c>
      <c r="D58" s="52">
        <v>5.4368932038834954</v>
      </c>
      <c r="E58" s="50">
        <v>223</v>
      </c>
      <c r="F58" s="52">
        <v>25.840092699884124</v>
      </c>
      <c r="G58" s="50">
        <v>409</v>
      </c>
      <c r="H58" s="50">
        <v>36</v>
      </c>
      <c r="I58" s="52">
        <v>9.6514745308310985</v>
      </c>
      <c r="J58" s="50">
        <v>116</v>
      </c>
      <c r="K58" s="52">
        <v>39.590443686006829</v>
      </c>
      <c r="L58" s="50">
        <v>677</v>
      </c>
      <c r="M58" s="50">
        <v>20</v>
      </c>
      <c r="N58" s="52">
        <v>3.0441400304414001</v>
      </c>
      <c r="O58" s="50">
        <v>107</v>
      </c>
      <c r="P58" s="52">
        <v>18.771929824561404</v>
      </c>
    </row>
    <row r="59" spans="1:16" s="26" customFormat="1" ht="36.75" customHeight="1">
      <c r="A59" s="53" t="s">
        <v>117</v>
      </c>
      <c r="B59" s="54">
        <v>950</v>
      </c>
      <c r="C59" s="54">
        <v>16</v>
      </c>
      <c r="D59" s="56">
        <v>1.7130620985010707</v>
      </c>
      <c r="E59" s="54">
        <v>-134</v>
      </c>
      <c r="F59" s="56">
        <v>-12.361623616236162</v>
      </c>
      <c r="G59" s="54">
        <v>625</v>
      </c>
      <c r="H59" s="54">
        <v>-26</v>
      </c>
      <c r="I59" s="56">
        <v>-3.9938556067588324</v>
      </c>
      <c r="J59" s="54">
        <v>-92</v>
      </c>
      <c r="K59" s="56">
        <v>-12.831241283124129</v>
      </c>
      <c r="L59" s="54">
        <v>325</v>
      </c>
      <c r="M59" s="54">
        <v>42</v>
      </c>
      <c r="N59" s="56">
        <v>14.840989399293287</v>
      </c>
      <c r="O59" s="54">
        <v>-42</v>
      </c>
      <c r="P59" s="56">
        <v>-11.444141689373296</v>
      </c>
    </row>
    <row r="60" spans="1:16" s="26" customFormat="1" ht="36.75" customHeight="1">
      <c r="A60" s="65" t="s">
        <v>118</v>
      </c>
      <c r="B60" s="50">
        <v>2846</v>
      </c>
      <c r="C60" s="50">
        <v>608</v>
      </c>
      <c r="D60" s="52">
        <v>27.167113494191241</v>
      </c>
      <c r="E60" s="50">
        <v>97</v>
      </c>
      <c r="F60" s="52">
        <v>3.5285558384867226</v>
      </c>
      <c r="G60" s="50">
        <v>1580</v>
      </c>
      <c r="H60" s="50">
        <v>333</v>
      </c>
      <c r="I60" s="52">
        <v>26.704089815557339</v>
      </c>
      <c r="J60" s="50">
        <v>31</v>
      </c>
      <c r="K60" s="52">
        <v>2.0012911555842479</v>
      </c>
      <c r="L60" s="50">
        <v>1266</v>
      </c>
      <c r="M60" s="50">
        <v>275</v>
      </c>
      <c r="N60" s="52">
        <v>27.749747729566096</v>
      </c>
      <c r="O60" s="50">
        <v>66</v>
      </c>
      <c r="P60" s="52">
        <v>5.5</v>
      </c>
    </row>
    <row r="61" spans="1:16" s="26" customFormat="1" ht="37.5" customHeight="1">
      <c r="A61" s="53" t="s">
        <v>119</v>
      </c>
      <c r="B61" s="54">
        <v>74</v>
      </c>
      <c r="C61" s="54">
        <v>18</v>
      </c>
      <c r="D61" s="56">
        <v>32.142857142857146</v>
      </c>
      <c r="E61" s="54">
        <v>41</v>
      </c>
      <c r="F61" s="56">
        <v>124.24242424242425</v>
      </c>
      <c r="G61" s="54">
        <v>15</v>
      </c>
      <c r="H61" s="54">
        <v>2</v>
      </c>
      <c r="I61" s="56">
        <v>15.384615384615385</v>
      </c>
      <c r="J61" s="54">
        <v>12</v>
      </c>
      <c r="K61" s="56">
        <v>400</v>
      </c>
      <c r="L61" s="54">
        <v>59</v>
      </c>
      <c r="M61" s="54">
        <v>16</v>
      </c>
      <c r="N61" s="56">
        <v>37.209302325581397</v>
      </c>
      <c r="O61" s="54">
        <v>29</v>
      </c>
      <c r="P61" s="56">
        <v>96.666666666666671</v>
      </c>
    </row>
    <row r="62" spans="1:16" s="26" customFormat="1" ht="35.25" customHeight="1">
      <c r="A62" s="65" t="s">
        <v>120</v>
      </c>
      <c r="B62" s="50">
        <v>1187</v>
      </c>
      <c r="C62" s="50">
        <v>148</v>
      </c>
      <c r="D62" s="52">
        <v>14.244465832531279</v>
      </c>
      <c r="E62" s="50">
        <v>78</v>
      </c>
      <c r="F62" s="52">
        <v>7.0333633904418393</v>
      </c>
      <c r="G62" s="50">
        <v>84</v>
      </c>
      <c r="H62" s="50">
        <v>8</v>
      </c>
      <c r="I62" s="52">
        <v>10.526315789473685</v>
      </c>
      <c r="J62" s="50">
        <v>18</v>
      </c>
      <c r="K62" s="52">
        <v>27.272727272727273</v>
      </c>
      <c r="L62" s="50">
        <v>1103</v>
      </c>
      <c r="M62" s="50">
        <v>140</v>
      </c>
      <c r="N62" s="52">
        <v>14.537902388369679</v>
      </c>
      <c r="O62" s="50">
        <v>60</v>
      </c>
      <c r="P62" s="52">
        <v>5.7526366251198464</v>
      </c>
    </row>
    <row r="63" spans="1:16" s="26" customFormat="1" ht="24" customHeight="1">
      <c r="A63" s="53" t="s">
        <v>121</v>
      </c>
      <c r="B63" s="54">
        <v>868</v>
      </c>
      <c r="C63" s="54">
        <v>104</v>
      </c>
      <c r="D63" s="56">
        <v>13.612565445026178</v>
      </c>
      <c r="E63" s="54">
        <v>50</v>
      </c>
      <c r="F63" s="56">
        <v>6.1124694376528117</v>
      </c>
      <c r="G63" s="54">
        <v>66</v>
      </c>
      <c r="H63" s="54">
        <v>-13</v>
      </c>
      <c r="I63" s="56">
        <v>-16.455696202531644</v>
      </c>
      <c r="J63" s="54">
        <v>0</v>
      </c>
      <c r="K63" s="56">
        <v>0</v>
      </c>
      <c r="L63" s="54">
        <v>802</v>
      </c>
      <c r="M63" s="54">
        <v>117</v>
      </c>
      <c r="N63" s="56">
        <v>17.080291970802918</v>
      </c>
      <c r="O63" s="54">
        <v>50</v>
      </c>
      <c r="P63" s="56">
        <v>6.6489361702127656</v>
      </c>
    </row>
    <row r="64" spans="1:16" s="26" customFormat="1" ht="20.100000000000001" customHeight="1">
      <c r="A64" s="83" t="s">
        <v>122</v>
      </c>
      <c r="B64" s="84">
        <v>4198</v>
      </c>
      <c r="C64" s="84">
        <v>379</v>
      </c>
      <c r="D64" s="86">
        <v>9.9240638910709613</v>
      </c>
      <c r="E64" s="84">
        <v>864</v>
      </c>
      <c r="F64" s="86">
        <v>25.91481703659268</v>
      </c>
      <c r="G64" s="84">
        <v>2935</v>
      </c>
      <c r="H64" s="84">
        <v>179</v>
      </c>
      <c r="I64" s="86">
        <v>6.4949201741654567</v>
      </c>
      <c r="J64" s="84">
        <v>707</v>
      </c>
      <c r="K64" s="86">
        <v>31.732495511669658</v>
      </c>
      <c r="L64" s="84">
        <v>1263</v>
      </c>
      <c r="M64" s="84">
        <v>200</v>
      </c>
      <c r="N64" s="86">
        <v>18.814675446848543</v>
      </c>
      <c r="O64" s="84">
        <v>157</v>
      </c>
      <c r="P64" s="86">
        <v>14.195298372513562</v>
      </c>
    </row>
    <row r="65" spans="1:16" s="26" customFormat="1" ht="24" customHeight="1">
      <c r="A65" s="74" t="s">
        <v>209</v>
      </c>
      <c r="B65" s="62">
        <v>190807</v>
      </c>
      <c r="C65" s="62">
        <v>38624</v>
      </c>
      <c r="D65" s="64">
        <v>25.379970167495713</v>
      </c>
      <c r="E65" s="62">
        <v>20988</v>
      </c>
      <c r="F65" s="64">
        <v>12.359041096697071</v>
      </c>
      <c r="G65" s="62">
        <v>91143</v>
      </c>
      <c r="H65" s="62">
        <v>16871</v>
      </c>
      <c r="I65" s="64">
        <v>22.715155105557947</v>
      </c>
      <c r="J65" s="62">
        <v>10624</v>
      </c>
      <c r="K65" s="64">
        <v>13.194401321427241</v>
      </c>
      <c r="L65" s="62">
        <v>99664</v>
      </c>
      <c r="M65" s="62">
        <v>21753</v>
      </c>
      <c r="N65" s="64">
        <v>27.920319338732657</v>
      </c>
      <c r="O65" s="62">
        <v>10364</v>
      </c>
      <c r="P65" s="64">
        <v>11.605823068309071</v>
      </c>
    </row>
    <row r="66" spans="1:16" s="26" customFormat="1" ht="22.5" customHeight="1">
      <c r="A66" s="53" t="s">
        <v>113</v>
      </c>
      <c r="B66" s="54">
        <v>4</v>
      </c>
      <c r="C66" s="54">
        <v>3</v>
      </c>
      <c r="D66" s="56">
        <v>300</v>
      </c>
      <c r="E66" s="54">
        <v>3</v>
      </c>
      <c r="F66" s="56">
        <v>300</v>
      </c>
      <c r="G66" s="54">
        <v>2</v>
      </c>
      <c r="H66" s="54">
        <v>2</v>
      </c>
      <c r="I66" s="56">
        <v>0</v>
      </c>
      <c r="J66" s="54">
        <v>2</v>
      </c>
      <c r="K66" s="56">
        <v>0</v>
      </c>
      <c r="L66" s="54">
        <v>2</v>
      </c>
      <c r="M66" s="54">
        <v>1</v>
      </c>
      <c r="N66" s="56">
        <v>100</v>
      </c>
      <c r="O66" s="54">
        <v>1</v>
      </c>
      <c r="P66" s="56">
        <v>100</v>
      </c>
    </row>
    <row r="67" spans="1:16" s="26" customFormat="1" ht="23.25" customHeight="1">
      <c r="A67" s="65" t="s">
        <v>114</v>
      </c>
      <c r="B67" s="50">
        <v>1277</v>
      </c>
      <c r="C67" s="50">
        <v>21</v>
      </c>
      <c r="D67" s="52">
        <v>1.6719745222929936</v>
      </c>
      <c r="E67" s="50">
        <v>87</v>
      </c>
      <c r="F67" s="52">
        <v>7.3109243697478989</v>
      </c>
      <c r="G67" s="50">
        <v>470</v>
      </c>
      <c r="H67" s="50">
        <v>-48</v>
      </c>
      <c r="I67" s="52">
        <v>-9.2664092664092657</v>
      </c>
      <c r="J67" s="50">
        <v>20</v>
      </c>
      <c r="K67" s="52">
        <v>4.4444444444444446</v>
      </c>
      <c r="L67" s="50">
        <v>807</v>
      </c>
      <c r="M67" s="50">
        <v>69</v>
      </c>
      <c r="N67" s="52">
        <v>9.3495934959349594</v>
      </c>
      <c r="O67" s="50">
        <v>67</v>
      </c>
      <c r="P67" s="52">
        <v>9.0540540540540544</v>
      </c>
    </row>
    <row r="68" spans="1:16" s="26" customFormat="1" ht="27.75" customHeight="1">
      <c r="A68" s="53" t="s">
        <v>115</v>
      </c>
      <c r="B68" s="54">
        <v>22592</v>
      </c>
      <c r="C68" s="54">
        <v>1667</v>
      </c>
      <c r="D68" s="56">
        <v>7.9665471923536444</v>
      </c>
      <c r="E68" s="54">
        <v>641</v>
      </c>
      <c r="F68" s="56">
        <v>2.9201403125142362</v>
      </c>
      <c r="G68" s="54">
        <v>11807</v>
      </c>
      <c r="H68" s="54">
        <v>944</v>
      </c>
      <c r="I68" s="56">
        <v>8.6900487894688396</v>
      </c>
      <c r="J68" s="54">
        <v>525</v>
      </c>
      <c r="K68" s="56">
        <v>4.6534302428647401</v>
      </c>
      <c r="L68" s="54">
        <v>10785</v>
      </c>
      <c r="M68" s="54">
        <v>723</v>
      </c>
      <c r="N68" s="56">
        <v>7.1854502087060226</v>
      </c>
      <c r="O68" s="54">
        <v>116</v>
      </c>
      <c r="P68" s="56">
        <v>1.0872621614021933</v>
      </c>
    </row>
    <row r="69" spans="1:16" s="26" customFormat="1" ht="25.5" customHeight="1">
      <c r="A69" s="65" t="s">
        <v>116</v>
      </c>
      <c r="B69" s="50">
        <v>21829</v>
      </c>
      <c r="C69" s="50">
        <v>5000</v>
      </c>
      <c r="D69" s="52">
        <v>29.710618575078733</v>
      </c>
      <c r="E69" s="50">
        <v>1640</v>
      </c>
      <c r="F69" s="52">
        <v>8.1232354252315613</v>
      </c>
      <c r="G69" s="50">
        <v>10163</v>
      </c>
      <c r="H69" s="50">
        <v>2694</v>
      </c>
      <c r="I69" s="52">
        <v>36.069085553621633</v>
      </c>
      <c r="J69" s="50">
        <v>869</v>
      </c>
      <c r="K69" s="52">
        <v>9.3501183559285561</v>
      </c>
      <c r="L69" s="50">
        <v>11666</v>
      </c>
      <c r="M69" s="50">
        <v>2306</v>
      </c>
      <c r="N69" s="52">
        <v>24.636752136752136</v>
      </c>
      <c r="O69" s="50">
        <v>771</v>
      </c>
      <c r="P69" s="52">
        <v>7.0766406608536023</v>
      </c>
    </row>
    <row r="70" spans="1:16" s="26" customFormat="1" ht="27.75" customHeight="1">
      <c r="A70" s="53" t="s">
        <v>117</v>
      </c>
      <c r="B70" s="54">
        <v>18108</v>
      </c>
      <c r="C70" s="54">
        <v>2733</v>
      </c>
      <c r="D70" s="56">
        <v>17.775609756097563</v>
      </c>
      <c r="E70" s="54">
        <v>818</v>
      </c>
      <c r="F70" s="56">
        <v>4.7310584152689419</v>
      </c>
      <c r="G70" s="54">
        <v>10967</v>
      </c>
      <c r="H70" s="54">
        <v>1274</v>
      </c>
      <c r="I70" s="56">
        <v>13.143505622614258</v>
      </c>
      <c r="J70" s="54">
        <v>366</v>
      </c>
      <c r="K70" s="56">
        <v>3.4525044807093672</v>
      </c>
      <c r="L70" s="54">
        <v>7141</v>
      </c>
      <c r="M70" s="54">
        <v>1459</v>
      </c>
      <c r="N70" s="56">
        <v>25.67757831749384</v>
      </c>
      <c r="O70" s="54">
        <v>452</v>
      </c>
      <c r="P70" s="56">
        <v>6.7573628345044101</v>
      </c>
    </row>
    <row r="71" spans="1:16" s="26" customFormat="1" ht="39" customHeight="1">
      <c r="A71" s="65" t="s">
        <v>118</v>
      </c>
      <c r="B71" s="50">
        <v>56881</v>
      </c>
      <c r="C71" s="50">
        <v>16808</v>
      </c>
      <c r="D71" s="52">
        <v>41.943453197913804</v>
      </c>
      <c r="E71" s="50">
        <v>4792</v>
      </c>
      <c r="F71" s="52">
        <v>9.1996390792681755</v>
      </c>
      <c r="G71" s="50">
        <v>31772</v>
      </c>
      <c r="H71" s="50">
        <v>8465</v>
      </c>
      <c r="I71" s="52">
        <v>36.319560647015919</v>
      </c>
      <c r="J71" s="50">
        <v>2689</v>
      </c>
      <c r="K71" s="52">
        <v>9.2459512429941899</v>
      </c>
      <c r="L71" s="50">
        <v>25109</v>
      </c>
      <c r="M71" s="50">
        <v>8343</v>
      </c>
      <c r="N71" s="52">
        <v>49.76142192532506</v>
      </c>
      <c r="O71" s="50">
        <v>2103</v>
      </c>
      <c r="P71" s="52">
        <v>9.1410936277492834</v>
      </c>
    </row>
    <row r="72" spans="1:16" s="26" customFormat="1" ht="38.25" customHeight="1">
      <c r="A72" s="53" t="s">
        <v>119</v>
      </c>
      <c r="B72" s="54">
        <v>452</v>
      </c>
      <c r="C72" s="54">
        <v>50</v>
      </c>
      <c r="D72" s="56">
        <v>12.437810945273633</v>
      </c>
      <c r="E72" s="54">
        <v>177</v>
      </c>
      <c r="F72" s="56">
        <v>64.36363636363636</v>
      </c>
      <c r="G72" s="54">
        <v>90</v>
      </c>
      <c r="H72" s="54">
        <v>22</v>
      </c>
      <c r="I72" s="56">
        <v>32.352941176470587</v>
      </c>
      <c r="J72" s="54">
        <v>55</v>
      </c>
      <c r="K72" s="56">
        <v>157.14285714285714</v>
      </c>
      <c r="L72" s="54">
        <v>362</v>
      </c>
      <c r="M72" s="54">
        <v>28</v>
      </c>
      <c r="N72" s="56">
        <v>8.3832335329341312</v>
      </c>
      <c r="O72" s="54">
        <v>122</v>
      </c>
      <c r="P72" s="56">
        <v>50.833333333333336</v>
      </c>
    </row>
    <row r="73" spans="1:16" s="26" customFormat="1" ht="40.5" customHeight="1">
      <c r="A73" s="65" t="s">
        <v>120</v>
      </c>
      <c r="B73" s="50">
        <v>13317</v>
      </c>
      <c r="C73" s="50">
        <v>2462</v>
      </c>
      <c r="D73" s="52">
        <v>22.680792261630586</v>
      </c>
      <c r="E73" s="50">
        <v>1842</v>
      </c>
      <c r="F73" s="52">
        <v>16.052287581699346</v>
      </c>
      <c r="G73" s="50">
        <v>1216</v>
      </c>
      <c r="H73" s="50">
        <v>271</v>
      </c>
      <c r="I73" s="52">
        <v>28.677248677248677</v>
      </c>
      <c r="J73" s="50">
        <v>167</v>
      </c>
      <c r="K73" s="52">
        <v>15.919923736892278</v>
      </c>
      <c r="L73" s="50">
        <v>12101</v>
      </c>
      <c r="M73" s="50">
        <v>2191</v>
      </c>
      <c r="N73" s="52">
        <v>22.108980827447024</v>
      </c>
      <c r="O73" s="50">
        <v>1675</v>
      </c>
      <c r="P73" s="52">
        <v>16.065605217724919</v>
      </c>
    </row>
    <row r="74" spans="1:16" s="26" customFormat="1" ht="27.75" customHeight="1">
      <c r="A74" s="53" t="s">
        <v>121</v>
      </c>
      <c r="B74" s="54">
        <v>10401</v>
      </c>
      <c r="C74" s="54">
        <v>1492</v>
      </c>
      <c r="D74" s="56">
        <v>16.747109664384329</v>
      </c>
      <c r="E74" s="54">
        <v>544</v>
      </c>
      <c r="F74" s="56">
        <v>5.5189205640661463</v>
      </c>
      <c r="G74" s="54">
        <v>1374</v>
      </c>
      <c r="H74" s="54">
        <v>95</v>
      </c>
      <c r="I74" s="56">
        <v>7.4276778733385456</v>
      </c>
      <c r="J74" s="54">
        <v>-110</v>
      </c>
      <c r="K74" s="56">
        <v>-7.4123989218328843</v>
      </c>
      <c r="L74" s="54">
        <v>9027</v>
      </c>
      <c r="M74" s="54">
        <v>1397</v>
      </c>
      <c r="N74" s="56">
        <v>18.309305373525557</v>
      </c>
      <c r="O74" s="54">
        <v>654</v>
      </c>
      <c r="P74" s="56">
        <v>7.8108204944464346</v>
      </c>
    </row>
    <row r="75" spans="1:16" s="26" customFormat="1" ht="20.100000000000001" customHeight="1">
      <c r="A75" s="83" t="s">
        <v>122</v>
      </c>
      <c r="B75" s="84">
        <v>45946</v>
      </c>
      <c r="C75" s="84">
        <v>8388</v>
      </c>
      <c r="D75" s="86">
        <v>22.333457585600936</v>
      </c>
      <c r="E75" s="84">
        <v>10444</v>
      </c>
      <c r="F75" s="86">
        <v>29.418060954312434</v>
      </c>
      <c r="G75" s="84">
        <v>23282</v>
      </c>
      <c r="H75" s="84">
        <v>3152</v>
      </c>
      <c r="I75" s="86">
        <v>15.658221559860904</v>
      </c>
      <c r="J75" s="84">
        <v>6041</v>
      </c>
      <c r="K75" s="86">
        <v>35.03857084855867</v>
      </c>
      <c r="L75" s="84">
        <v>22664</v>
      </c>
      <c r="M75" s="84">
        <v>5236</v>
      </c>
      <c r="N75" s="86">
        <v>30.043607987147119</v>
      </c>
      <c r="O75" s="84">
        <v>4403</v>
      </c>
      <c r="P75" s="86">
        <v>24.11149444170637</v>
      </c>
    </row>
    <row r="76" spans="1:16" s="26" customFormat="1" ht="24" customHeight="1">
      <c r="A76" s="74" t="s">
        <v>210</v>
      </c>
      <c r="B76" s="62">
        <v>192467</v>
      </c>
      <c r="C76" s="62">
        <v>38802</v>
      </c>
      <c r="D76" s="64">
        <v>25.251033091465199</v>
      </c>
      <c r="E76" s="62">
        <v>21293</v>
      </c>
      <c r="F76" s="64">
        <v>12.439389159568625</v>
      </c>
      <c r="G76" s="62">
        <v>91942</v>
      </c>
      <c r="H76" s="62">
        <v>16988</v>
      </c>
      <c r="I76" s="64">
        <v>22.664567601462231</v>
      </c>
      <c r="J76" s="62">
        <v>10805</v>
      </c>
      <c r="K76" s="64">
        <v>13.316982387813205</v>
      </c>
      <c r="L76" s="62">
        <v>100525</v>
      </c>
      <c r="M76" s="62">
        <v>21814</v>
      </c>
      <c r="N76" s="64">
        <v>27.714042509941432</v>
      </c>
      <c r="O76" s="62">
        <v>10488</v>
      </c>
      <c r="P76" s="64">
        <v>11.648544487266346</v>
      </c>
    </row>
    <row r="77" spans="1:16" s="26" customFormat="1" ht="22.5" customHeight="1">
      <c r="A77" s="53" t="s">
        <v>113</v>
      </c>
      <c r="B77" s="54">
        <v>4</v>
      </c>
      <c r="C77" s="54">
        <v>3</v>
      </c>
      <c r="D77" s="56">
        <v>300</v>
      </c>
      <c r="E77" s="54">
        <v>3</v>
      </c>
      <c r="F77" s="56">
        <v>300</v>
      </c>
      <c r="G77" s="54">
        <v>2</v>
      </c>
      <c r="H77" s="54">
        <v>2</v>
      </c>
      <c r="I77" s="56">
        <v>0</v>
      </c>
      <c r="J77" s="54">
        <v>2</v>
      </c>
      <c r="K77" s="56">
        <v>0</v>
      </c>
      <c r="L77" s="54">
        <v>2</v>
      </c>
      <c r="M77" s="54">
        <v>1</v>
      </c>
      <c r="N77" s="56">
        <v>100</v>
      </c>
      <c r="O77" s="54">
        <v>1</v>
      </c>
      <c r="P77" s="56">
        <v>100</v>
      </c>
    </row>
    <row r="78" spans="1:16" s="26" customFormat="1" ht="23.25" customHeight="1">
      <c r="A78" s="65" t="s">
        <v>114</v>
      </c>
      <c r="B78" s="50">
        <v>1291</v>
      </c>
      <c r="C78" s="50">
        <v>21</v>
      </c>
      <c r="D78" s="52">
        <v>1.6535433070866141</v>
      </c>
      <c r="E78" s="50">
        <v>89</v>
      </c>
      <c r="F78" s="52">
        <v>7.4043261231281194</v>
      </c>
      <c r="G78" s="50">
        <v>472</v>
      </c>
      <c r="H78" s="50">
        <v>-49</v>
      </c>
      <c r="I78" s="52">
        <v>-9.4049904030710181</v>
      </c>
      <c r="J78" s="50">
        <v>21</v>
      </c>
      <c r="K78" s="52">
        <v>4.6563192904656319</v>
      </c>
      <c r="L78" s="50">
        <v>819</v>
      </c>
      <c r="M78" s="50">
        <v>70</v>
      </c>
      <c r="N78" s="52">
        <v>9.3457943925233646</v>
      </c>
      <c r="O78" s="50">
        <v>68</v>
      </c>
      <c r="P78" s="52">
        <v>9.0545938748335555</v>
      </c>
    </row>
    <row r="79" spans="1:16" s="26" customFormat="1" ht="24" customHeight="1">
      <c r="A79" s="53" t="s">
        <v>115</v>
      </c>
      <c r="B79" s="54">
        <v>23117</v>
      </c>
      <c r="C79" s="54">
        <v>1727</v>
      </c>
      <c r="D79" s="56">
        <v>8.0738662926601208</v>
      </c>
      <c r="E79" s="54">
        <v>757</v>
      </c>
      <c r="F79" s="56">
        <v>3.3855098389982112</v>
      </c>
      <c r="G79" s="54">
        <v>12044</v>
      </c>
      <c r="H79" s="54">
        <v>1003</v>
      </c>
      <c r="I79" s="56">
        <v>9.0843220722760627</v>
      </c>
      <c r="J79" s="54">
        <v>603</v>
      </c>
      <c r="K79" s="56">
        <v>5.2705183113364216</v>
      </c>
      <c r="L79" s="54">
        <v>11073</v>
      </c>
      <c r="M79" s="54">
        <v>724</v>
      </c>
      <c r="N79" s="56">
        <v>6.9958450091796305</v>
      </c>
      <c r="O79" s="54">
        <v>154</v>
      </c>
      <c r="P79" s="56">
        <v>1.4103855664438136</v>
      </c>
    </row>
    <row r="80" spans="1:16" s="26" customFormat="1" ht="29.25" customHeight="1">
      <c r="A80" s="65" t="s">
        <v>116</v>
      </c>
      <c r="B80" s="50">
        <v>21974</v>
      </c>
      <c r="C80" s="50">
        <v>5035</v>
      </c>
      <c r="D80" s="52">
        <v>29.724304858610306</v>
      </c>
      <c r="E80" s="50">
        <v>1698</v>
      </c>
      <c r="F80" s="52">
        <v>8.3744328269875723</v>
      </c>
      <c r="G80" s="50">
        <v>10212</v>
      </c>
      <c r="H80" s="50">
        <v>2698</v>
      </c>
      <c r="I80" s="52">
        <v>35.906308224647326</v>
      </c>
      <c r="J80" s="50">
        <v>893</v>
      </c>
      <c r="K80" s="52">
        <v>9.5825732374718324</v>
      </c>
      <c r="L80" s="50">
        <v>11762</v>
      </c>
      <c r="M80" s="50">
        <v>2337</v>
      </c>
      <c r="N80" s="52">
        <v>24.795755968169761</v>
      </c>
      <c r="O80" s="50">
        <v>805</v>
      </c>
      <c r="P80" s="52">
        <v>7.3469015241398195</v>
      </c>
    </row>
    <row r="81" spans="1:16" s="26" customFormat="1" ht="35.25" customHeight="1">
      <c r="A81" s="53" t="s">
        <v>117</v>
      </c>
      <c r="B81" s="54">
        <v>18179</v>
      </c>
      <c r="C81" s="54">
        <v>2738</v>
      </c>
      <c r="D81" s="56">
        <v>17.732012175377243</v>
      </c>
      <c r="E81" s="54">
        <v>823</v>
      </c>
      <c r="F81" s="56">
        <v>4.7418760082968427</v>
      </c>
      <c r="G81" s="54">
        <v>11009</v>
      </c>
      <c r="H81" s="54">
        <v>1280</v>
      </c>
      <c r="I81" s="56">
        <v>13.156542296227773</v>
      </c>
      <c r="J81" s="54">
        <v>366</v>
      </c>
      <c r="K81" s="56">
        <v>3.4388800150333552</v>
      </c>
      <c r="L81" s="54">
        <v>7170</v>
      </c>
      <c r="M81" s="54">
        <v>1458</v>
      </c>
      <c r="N81" s="56">
        <v>25.525210084033613</v>
      </c>
      <c r="O81" s="54">
        <v>457</v>
      </c>
      <c r="P81" s="56">
        <v>6.807686578280947</v>
      </c>
    </row>
    <row r="82" spans="1:16" s="26" customFormat="1" ht="34.5" customHeight="1">
      <c r="A82" s="65" t="s">
        <v>118</v>
      </c>
      <c r="B82" s="50">
        <v>57182</v>
      </c>
      <c r="C82" s="50">
        <v>16882</v>
      </c>
      <c r="D82" s="52">
        <v>41.890818858560792</v>
      </c>
      <c r="E82" s="50">
        <v>4815</v>
      </c>
      <c r="F82" s="52">
        <v>9.1947218668245263</v>
      </c>
      <c r="G82" s="50">
        <v>31910</v>
      </c>
      <c r="H82" s="50">
        <v>8501</v>
      </c>
      <c r="I82" s="52">
        <v>36.315092485796065</v>
      </c>
      <c r="J82" s="50">
        <v>2699</v>
      </c>
      <c r="K82" s="52">
        <v>9.2396699873335386</v>
      </c>
      <c r="L82" s="50">
        <v>25272</v>
      </c>
      <c r="M82" s="50">
        <v>8381</v>
      </c>
      <c r="N82" s="52">
        <v>49.618139837783438</v>
      </c>
      <c r="O82" s="50">
        <v>2116</v>
      </c>
      <c r="P82" s="52">
        <v>9.1380203834859213</v>
      </c>
    </row>
    <row r="83" spans="1:16" s="26" customFormat="1" ht="34.5" customHeight="1">
      <c r="A83" s="53" t="s">
        <v>119</v>
      </c>
      <c r="B83" s="54">
        <v>456</v>
      </c>
      <c r="C83" s="54">
        <v>51</v>
      </c>
      <c r="D83" s="56">
        <v>12.592592592592593</v>
      </c>
      <c r="E83" s="54">
        <v>179</v>
      </c>
      <c r="F83" s="56">
        <v>64.620938628158839</v>
      </c>
      <c r="G83" s="54">
        <v>91</v>
      </c>
      <c r="H83" s="54">
        <v>22</v>
      </c>
      <c r="I83" s="56">
        <v>31.884057971014492</v>
      </c>
      <c r="J83" s="54">
        <v>56</v>
      </c>
      <c r="K83" s="56">
        <v>160</v>
      </c>
      <c r="L83" s="54">
        <v>365</v>
      </c>
      <c r="M83" s="54">
        <v>29</v>
      </c>
      <c r="N83" s="56">
        <v>8.6309523809523814</v>
      </c>
      <c r="O83" s="54">
        <v>123</v>
      </c>
      <c r="P83" s="56">
        <v>50.826446280991739</v>
      </c>
    </row>
    <row r="84" spans="1:16" s="26" customFormat="1" ht="35.25" customHeight="1">
      <c r="A84" s="65" t="s">
        <v>120</v>
      </c>
      <c r="B84" s="50">
        <v>13409</v>
      </c>
      <c r="C84" s="50">
        <v>2458</v>
      </c>
      <c r="D84" s="52">
        <v>22.445438772714819</v>
      </c>
      <c r="E84" s="50">
        <v>1849</v>
      </c>
      <c r="F84" s="52">
        <v>15.994809688581315</v>
      </c>
      <c r="G84" s="50">
        <v>1224</v>
      </c>
      <c r="H84" s="50">
        <v>278</v>
      </c>
      <c r="I84" s="52">
        <v>29.386892177589854</v>
      </c>
      <c r="J84" s="50">
        <v>171</v>
      </c>
      <c r="K84" s="52">
        <v>16.239316239316238</v>
      </c>
      <c r="L84" s="50">
        <v>12185</v>
      </c>
      <c r="M84" s="50">
        <v>2180</v>
      </c>
      <c r="N84" s="52">
        <v>21.789105447276363</v>
      </c>
      <c r="O84" s="50">
        <v>1678</v>
      </c>
      <c r="P84" s="52">
        <v>15.970305510611974</v>
      </c>
    </row>
    <row r="85" spans="1:16" s="26" customFormat="1" ht="24" customHeight="1">
      <c r="A85" s="53" t="s">
        <v>121</v>
      </c>
      <c r="B85" s="54">
        <v>10456</v>
      </c>
      <c r="C85" s="54">
        <v>1493</v>
      </c>
      <c r="D85" s="56">
        <v>16.657369184424859</v>
      </c>
      <c r="E85" s="54">
        <v>536</v>
      </c>
      <c r="F85" s="56">
        <v>5.403225806451613</v>
      </c>
      <c r="G85" s="54">
        <v>1378</v>
      </c>
      <c r="H85" s="54">
        <v>96</v>
      </c>
      <c r="I85" s="56">
        <v>7.4882995319812791</v>
      </c>
      <c r="J85" s="54">
        <v>-110</v>
      </c>
      <c r="K85" s="56">
        <v>-7.39247311827957</v>
      </c>
      <c r="L85" s="54">
        <v>9078</v>
      </c>
      <c r="M85" s="54">
        <v>1397</v>
      </c>
      <c r="N85" s="56">
        <v>18.187735971878663</v>
      </c>
      <c r="O85" s="54">
        <v>646</v>
      </c>
      <c r="P85" s="56">
        <v>7.661290322580645</v>
      </c>
    </row>
    <row r="86" spans="1:16" s="26" customFormat="1" ht="20.100000000000001" customHeight="1">
      <c r="A86" s="83" t="s">
        <v>122</v>
      </c>
      <c r="B86" s="84">
        <v>46399</v>
      </c>
      <c r="C86" s="84">
        <v>8394</v>
      </c>
      <c r="D86" s="86">
        <v>22.086567556900409</v>
      </c>
      <c r="E86" s="84">
        <v>10544</v>
      </c>
      <c r="F86" s="86">
        <v>29.407335099707154</v>
      </c>
      <c r="G86" s="84">
        <v>23600</v>
      </c>
      <c r="H86" s="84">
        <v>3157</v>
      </c>
      <c r="I86" s="86">
        <v>15.442938903292081</v>
      </c>
      <c r="J86" s="84">
        <v>6104</v>
      </c>
      <c r="K86" s="86">
        <v>34.887974394147236</v>
      </c>
      <c r="L86" s="84">
        <v>22799</v>
      </c>
      <c r="M86" s="84">
        <v>5237</v>
      </c>
      <c r="N86" s="86">
        <v>29.82006605170254</v>
      </c>
      <c r="O86" s="84">
        <v>4440</v>
      </c>
      <c r="P86" s="86">
        <v>24.184323764910943</v>
      </c>
    </row>
    <row r="88" spans="1:16" s="114" customFormat="1" ht="12.75">
      <c r="A88" s="104" t="s">
        <v>139</v>
      </c>
      <c r="B88" s="104"/>
      <c r="C88" s="104"/>
      <c r="D88" s="104"/>
      <c r="E88" s="104"/>
      <c r="F88" s="104"/>
      <c r="G88" s="104"/>
      <c r="H88" s="104"/>
      <c r="I88" s="104"/>
      <c r="J88" s="104"/>
      <c r="K88" s="104"/>
    </row>
    <row r="89" spans="1:16" s="114" customFormat="1" ht="12.75">
      <c r="A89" s="104"/>
      <c r="B89" s="104"/>
      <c r="C89" s="106"/>
      <c r="D89" s="107"/>
      <c r="E89" s="115"/>
      <c r="F89" s="107"/>
      <c r="G89" s="104"/>
      <c r="H89" s="106"/>
      <c r="I89" s="107"/>
      <c r="J89" s="115"/>
      <c r="K89" s="107"/>
    </row>
    <row r="90" spans="1:16" s="105" customFormat="1">
      <c r="C90"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E4BAF7C2-37C5-4B6C-928C-1B7130B4099C}"/>
  </hyperlinks>
  <pageMargins left="0.51181102362204722" right="0.51181102362204722" top="0.74803149606299213" bottom="0.74803149606299213" header="0.31496062992125984" footer="0.31496062992125984"/>
  <pageSetup paperSize="9" scale="85" orientation="portrait" r:id="rId1"/>
  <rowBreaks count="3" manualBreakCount="3">
    <brk id="31" max="15" man="1"/>
    <brk id="53" max="15" man="1"/>
    <brk id="75" max="15"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BC89A-C797-4869-A3BD-6B196372B206}">
  <sheetPr codeName="Hoja45"/>
  <dimension ref="A1:Q95"/>
  <sheetViews>
    <sheetView zoomScaleNormal="100" workbookViewId="0"/>
  </sheetViews>
  <sheetFormatPr baseColWidth="10" defaultColWidth="11.42578125" defaultRowHeight="14.25"/>
  <cols>
    <col min="1" max="1" width="28.5703125" style="21" customWidth="1"/>
    <col min="2" max="2" width="6.42578125" style="21" customWidth="1"/>
    <col min="3" max="3" width="5.5703125" style="21" customWidth="1"/>
    <col min="4" max="4" width="4.85546875" style="21" customWidth="1"/>
    <col min="5" max="5" width="6.5703125" style="21" customWidth="1"/>
    <col min="6" max="6" width="5.140625" style="21" customWidth="1"/>
    <col min="7" max="7" width="6.7109375" style="21" customWidth="1"/>
    <col min="8" max="8" width="5.85546875" style="21" customWidth="1"/>
    <col min="9" max="9" width="5.140625" style="21" customWidth="1"/>
    <col min="10" max="10" width="5.5703125" style="21" customWidth="1"/>
    <col min="11" max="11" width="5.140625" style="21" customWidth="1"/>
    <col min="12" max="12" width="6.5703125" style="21" customWidth="1"/>
    <col min="13" max="13" width="5.85546875" style="21" customWidth="1"/>
    <col min="14" max="15" width="5.42578125" style="21" customWidth="1"/>
    <col min="16" max="16" width="5.140625" style="21" customWidth="1"/>
    <col min="17" max="16384" width="11.42578125" style="21"/>
  </cols>
  <sheetData>
    <row r="1" spans="1:17" s="4" customFormat="1" ht="12"/>
    <row r="2" spans="1:17" s="4" customFormat="1" ht="18" customHeight="1">
      <c r="M2" s="24" t="s">
        <v>64</v>
      </c>
    </row>
    <row r="3" spans="1:17" s="4" customFormat="1" ht="18.75" customHeight="1">
      <c r="L3" s="26"/>
      <c r="O3" s="26"/>
      <c r="P3" s="26"/>
      <c r="Q3" s="26"/>
    </row>
    <row r="4" spans="1:17" s="4" customFormat="1" ht="18">
      <c r="L4" s="26"/>
      <c r="M4" s="25"/>
      <c r="N4" s="116"/>
      <c r="O4" s="26"/>
      <c r="P4" s="2" t="s">
        <v>394</v>
      </c>
      <c r="Q4" s="26"/>
    </row>
    <row r="5" spans="1:17" s="26" customFormat="1" ht="35.25" customHeight="1">
      <c r="A5" s="273" t="s">
        <v>45</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10" spans="1:17" ht="15">
      <c r="A10" s="139" t="s">
        <v>211</v>
      </c>
      <c r="B10" s="128">
        <v>192467</v>
      </c>
      <c r="C10" s="128">
        <v>38802</v>
      </c>
      <c r="D10" s="129">
        <v>25.251033091465199</v>
      </c>
      <c r="E10" s="128">
        <v>21293</v>
      </c>
      <c r="F10" s="129">
        <v>12.439389159568625</v>
      </c>
      <c r="G10" s="128">
        <v>91942</v>
      </c>
      <c r="H10" s="128">
        <v>16988</v>
      </c>
      <c r="I10" s="129">
        <v>22.664567601462231</v>
      </c>
      <c r="J10" s="128">
        <v>10805</v>
      </c>
      <c r="K10" s="129">
        <v>13.316982387813205</v>
      </c>
      <c r="L10" s="128">
        <v>100525</v>
      </c>
      <c r="M10" s="128">
        <v>21814</v>
      </c>
      <c r="N10" s="129">
        <v>27.714042509941432</v>
      </c>
      <c r="O10" s="128">
        <v>10488</v>
      </c>
      <c r="P10" s="129">
        <v>11.648544487266346</v>
      </c>
    </row>
    <row r="11" spans="1:17" ht="19.5" customHeight="1">
      <c r="A11" s="140" t="s">
        <v>153</v>
      </c>
      <c r="B11" s="141">
        <v>99954</v>
      </c>
      <c r="C11" s="141">
        <v>15735</v>
      </c>
      <c r="D11" s="142">
        <v>18.68343247960674</v>
      </c>
      <c r="E11" s="141">
        <v>15117</v>
      </c>
      <c r="F11" s="142">
        <v>17.818876197885356</v>
      </c>
      <c r="G11" s="141">
        <v>43934</v>
      </c>
      <c r="H11" s="141">
        <v>5183</v>
      </c>
      <c r="I11" s="142">
        <v>13.375138706097907</v>
      </c>
      <c r="J11" s="141">
        <v>7594</v>
      </c>
      <c r="K11" s="142">
        <v>20.897083104017611</v>
      </c>
      <c r="L11" s="141">
        <v>56020</v>
      </c>
      <c r="M11" s="141">
        <v>10552</v>
      </c>
      <c r="N11" s="142">
        <v>23.207530570950997</v>
      </c>
      <c r="O11" s="141">
        <v>7523</v>
      </c>
      <c r="P11" s="142">
        <v>15.512299729880199</v>
      </c>
    </row>
    <row r="12" spans="1:17">
      <c r="A12" s="53" t="s">
        <v>113</v>
      </c>
      <c r="B12" s="54">
        <v>0</v>
      </c>
      <c r="C12" s="54">
        <v>-1</v>
      </c>
      <c r="D12" s="56">
        <v>-100</v>
      </c>
      <c r="E12" s="54">
        <v>-1</v>
      </c>
      <c r="F12" s="56">
        <v>-100</v>
      </c>
      <c r="G12" s="54">
        <v>0</v>
      </c>
      <c r="H12" s="54">
        <v>0</v>
      </c>
      <c r="I12" s="56" t="s">
        <v>395</v>
      </c>
      <c r="J12" s="54">
        <v>0</v>
      </c>
      <c r="K12" s="56" t="s">
        <v>395</v>
      </c>
      <c r="L12" s="54">
        <v>0</v>
      </c>
      <c r="M12" s="54">
        <v>-1</v>
      </c>
      <c r="N12" s="56">
        <v>-100</v>
      </c>
      <c r="O12" s="54">
        <v>-1</v>
      </c>
      <c r="P12" s="56">
        <v>-100</v>
      </c>
    </row>
    <row r="13" spans="1:17">
      <c r="A13" s="65" t="s">
        <v>114</v>
      </c>
      <c r="B13" s="50">
        <v>1192</v>
      </c>
      <c r="C13" s="50">
        <v>44</v>
      </c>
      <c r="D13" s="52">
        <v>3.8327526132404182</v>
      </c>
      <c r="E13" s="50">
        <v>129</v>
      </c>
      <c r="F13" s="52">
        <v>12.13546566321731</v>
      </c>
      <c r="G13" s="50">
        <v>417</v>
      </c>
      <c r="H13" s="50">
        <v>-36</v>
      </c>
      <c r="I13" s="52">
        <v>-7.9470198675496686</v>
      </c>
      <c r="J13" s="50">
        <v>21</v>
      </c>
      <c r="K13" s="52">
        <v>5.3030303030303028</v>
      </c>
      <c r="L13" s="50">
        <v>775</v>
      </c>
      <c r="M13" s="50">
        <v>80</v>
      </c>
      <c r="N13" s="52">
        <v>11.510791366906474</v>
      </c>
      <c r="O13" s="50">
        <v>108</v>
      </c>
      <c r="P13" s="52">
        <v>16.191904047976013</v>
      </c>
    </row>
    <row r="14" spans="1:17" ht="22.5" customHeight="1">
      <c r="A14" s="53" t="s">
        <v>115</v>
      </c>
      <c r="B14" s="54">
        <v>9198</v>
      </c>
      <c r="C14" s="54">
        <v>675</v>
      </c>
      <c r="D14" s="56">
        <v>7.9197465681098205</v>
      </c>
      <c r="E14" s="54">
        <v>660</v>
      </c>
      <c r="F14" s="56">
        <v>7.7301475755446241</v>
      </c>
      <c r="G14" s="54">
        <v>4330</v>
      </c>
      <c r="H14" s="54">
        <v>204</v>
      </c>
      <c r="I14" s="56">
        <v>4.9442559379544351</v>
      </c>
      <c r="J14" s="54">
        <v>422</v>
      </c>
      <c r="K14" s="56">
        <v>10.798362333674515</v>
      </c>
      <c r="L14" s="54">
        <v>4868</v>
      </c>
      <c r="M14" s="54">
        <v>471</v>
      </c>
      <c r="N14" s="56">
        <v>10.711848987946327</v>
      </c>
      <c r="O14" s="54">
        <v>238</v>
      </c>
      <c r="P14" s="56">
        <v>5.1403887688984877</v>
      </c>
    </row>
    <row r="15" spans="1:17">
      <c r="A15" s="65" t="s">
        <v>116</v>
      </c>
      <c r="B15" s="50">
        <v>9890</v>
      </c>
      <c r="C15" s="50">
        <v>2050</v>
      </c>
      <c r="D15" s="52">
        <v>26.147959183673468</v>
      </c>
      <c r="E15" s="50">
        <v>396</v>
      </c>
      <c r="F15" s="52">
        <v>4.1710554034126819</v>
      </c>
      <c r="G15" s="50">
        <v>4406</v>
      </c>
      <c r="H15" s="50">
        <v>1074</v>
      </c>
      <c r="I15" s="52">
        <v>32.232893157262907</v>
      </c>
      <c r="J15" s="50">
        <v>92</v>
      </c>
      <c r="K15" s="52">
        <v>2.132591562355123</v>
      </c>
      <c r="L15" s="50">
        <v>5484</v>
      </c>
      <c r="M15" s="50">
        <v>976</v>
      </c>
      <c r="N15" s="52">
        <v>21.650399290150844</v>
      </c>
      <c r="O15" s="50">
        <v>304</v>
      </c>
      <c r="P15" s="52">
        <v>5.8687258687258685</v>
      </c>
    </row>
    <row r="16" spans="1:17" ht="38.25" customHeight="1">
      <c r="A16" s="53" t="s">
        <v>117</v>
      </c>
      <c r="B16" s="54">
        <v>10077</v>
      </c>
      <c r="C16" s="54">
        <v>305</v>
      </c>
      <c r="D16" s="56">
        <v>3.12116250511666</v>
      </c>
      <c r="E16" s="54">
        <v>489</v>
      </c>
      <c r="F16" s="56">
        <v>5.1001251564455572</v>
      </c>
      <c r="G16" s="54">
        <v>6076</v>
      </c>
      <c r="H16" s="54">
        <v>-120</v>
      </c>
      <c r="I16" s="56">
        <v>-1.9367333763718528</v>
      </c>
      <c r="J16" s="54">
        <v>225</v>
      </c>
      <c r="K16" s="56">
        <v>3.8454964963254143</v>
      </c>
      <c r="L16" s="54">
        <v>4001</v>
      </c>
      <c r="M16" s="54">
        <v>425</v>
      </c>
      <c r="N16" s="56">
        <v>11.884787472035795</v>
      </c>
      <c r="O16" s="54">
        <v>264</v>
      </c>
      <c r="P16" s="56">
        <v>7.0644902328070645</v>
      </c>
    </row>
    <row r="17" spans="1:16" ht="34.5" customHeight="1">
      <c r="A17" s="65" t="s">
        <v>118</v>
      </c>
      <c r="B17" s="50">
        <v>31842</v>
      </c>
      <c r="C17" s="50">
        <v>8208</v>
      </c>
      <c r="D17" s="52">
        <v>34.72962680883473</v>
      </c>
      <c r="E17" s="50">
        <v>4038</v>
      </c>
      <c r="F17" s="52">
        <v>14.523090202848511</v>
      </c>
      <c r="G17" s="50">
        <v>16145</v>
      </c>
      <c r="H17" s="50">
        <v>3370</v>
      </c>
      <c r="I17" s="52">
        <v>26.379647749510763</v>
      </c>
      <c r="J17" s="50">
        <v>2025</v>
      </c>
      <c r="K17" s="52">
        <v>14.341359773371105</v>
      </c>
      <c r="L17" s="50">
        <v>15697</v>
      </c>
      <c r="M17" s="50">
        <v>4838</v>
      </c>
      <c r="N17" s="52">
        <v>44.5529054240722</v>
      </c>
      <c r="O17" s="50">
        <v>2013</v>
      </c>
      <c r="P17" s="52">
        <v>14.710610932475884</v>
      </c>
    </row>
    <row r="18" spans="1:16" ht="36" customHeight="1">
      <c r="A18" s="53" t="s">
        <v>119</v>
      </c>
      <c r="B18" s="54">
        <v>171</v>
      </c>
      <c r="C18" s="54">
        <v>2</v>
      </c>
      <c r="D18" s="56">
        <v>1.1834319526627219</v>
      </c>
      <c r="E18" s="54">
        <v>43</v>
      </c>
      <c r="F18" s="56">
        <v>33.59375</v>
      </c>
      <c r="G18" s="54">
        <v>23</v>
      </c>
      <c r="H18" s="54">
        <v>1</v>
      </c>
      <c r="I18" s="56">
        <v>4.5454545454545459</v>
      </c>
      <c r="J18" s="54">
        <v>8</v>
      </c>
      <c r="K18" s="56">
        <v>53.333333333333336</v>
      </c>
      <c r="L18" s="54">
        <v>148</v>
      </c>
      <c r="M18" s="54">
        <v>1</v>
      </c>
      <c r="N18" s="56">
        <v>0.68027210884353739</v>
      </c>
      <c r="O18" s="54">
        <v>35</v>
      </c>
      <c r="P18" s="56">
        <v>30.973451327433629</v>
      </c>
    </row>
    <row r="19" spans="1:16" ht="39" customHeight="1">
      <c r="A19" s="65" t="s">
        <v>207</v>
      </c>
      <c r="B19" s="50">
        <v>9687</v>
      </c>
      <c r="C19" s="50">
        <v>1333</v>
      </c>
      <c r="D19" s="52">
        <v>15.956428058415131</v>
      </c>
      <c r="E19" s="50">
        <v>1424</v>
      </c>
      <c r="F19" s="52">
        <v>17.233450320706766</v>
      </c>
      <c r="G19" s="50">
        <v>612</v>
      </c>
      <c r="H19" s="50">
        <v>66</v>
      </c>
      <c r="I19" s="52">
        <v>12.087912087912088</v>
      </c>
      <c r="J19" s="50">
        <v>81</v>
      </c>
      <c r="K19" s="52">
        <v>15.254237288135593</v>
      </c>
      <c r="L19" s="50">
        <v>9075</v>
      </c>
      <c r="M19" s="50">
        <v>1267</v>
      </c>
      <c r="N19" s="52">
        <v>16.226946721311474</v>
      </c>
      <c r="O19" s="50">
        <v>1343</v>
      </c>
      <c r="P19" s="52">
        <v>17.369374030005172</v>
      </c>
    </row>
    <row r="20" spans="1:16" ht="24" customHeight="1">
      <c r="A20" s="53" t="s">
        <v>121</v>
      </c>
      <c r="B20" s="54">
        <v>6848</v>
      </c>
      <c r="C20" s="54">
        <v>883</v>
      </c>
      <c r="D20" s="56">
        <v>14.803017602682313</v>
      </c>
      <c r="E20" s="54">
        <v>736</v>
      </c>
      <c r="F20" s="56">
        <v>12.041884816753926</v>
      </c>
      <c r="G20" s="54">
        <v>818</v>
      </c>
      <c r="H20" s="54">
        <v>16</v>
      </c>
      <c r="I20" s="56">
        <v>1.9950124688279303</v>
      </c>
      <c r="J20" s="54">
        <v>15</v>
      </c>
      <c r="K20" s="56">
        <v>1.8679950186799501</v>
      </c>
      <c r="L20" s="54">
        <v>6030</v>
      </c>
      <c r="M20" s="54">
        <v>867</v>
      </c>
      <c r="N20" s="56">
        <v>16.792562463683904</v>
      </c>
      <c r="O20" s="54">
        <v>721</v>
      </c>
      <c r="P20" s="56">
        <v>13.580711998493125</v>
      </c>
    </row>
    <row r="21" spans="1:16">
      <c r="A21" s="83" t="s">
        <v>122</v>
      </c>
      <c r="B21" s="84">
        <v>21049</v>
      </c>
      <c r="C21" s="84">
        <v>2236</v>
      </c>
      <c r="D21" s="86">
        <v>11.88539839472705</v>
      </c>
      <c r="E21" s="84">
        <v>7203</v>
      </c>
      <c r="F21" s="86">
        <v>52.022244691607682</v>
      </c>
      <c r="G21" s="84">
        <v>11107</v>
      </c>
      <c r="H21" s="84">
        <v>608</v>
      </c>
      <c r="I21" s="86">
        <v>5.7910277169254218</v>
      </c>
      <c r="J21" s="84">
        <v>4705</v>
      </c>
      <c r="K21" s="86">
        <v>73.492658544204943</v>
      </c>
      <c r="L21" s="84">
        <v>9942</v>
      </c>
      <c r="M21" s="84">
        <v>1628</v>
      </c>
      <c r="N21" s="86">
        <v>19.581428915082991</v>
      </c>
      <c r="O21" s="84">
        <v>2498</v>
      </c>
      <c r="P21" s="86">
        <v>33.557227297152068</v>
      </c>
    </row>
    <row r="22" spans="1:16" ht="25.5">
      <c r="A22" s="143" t="s">
        <v>212</v>
      </c>
      <c r="B22" s="144">
        <v>51995</v>
      </c>
      <c r="C22" s="144">
        <v>4890</v>
      </c>
      <c r="D22" s="145">
        <v>10.38106358136079</v>
      </c>
      <c r="E22" s="144">
        <v>7333</v>
      </c>
      <c r="F22" s="145">
        <v>16.418879584434194</v>
      </c>
      <c r="G22" s="144">
        <v>18450</v>
      </c>
      <c r="H22" s="144">
        <v>1073</v>
      </c>
      <c r="I22" s="145">
        <v>6.174828796685274</v>
      </c>
      <c r="J22" s="144">
        <v>2820</v>
      </c>
      <c r="K22" s="145">
        <v>18.042226487523994</v>
      </c>
      <c r="L22" s="144">
        <v>33545</v>
      </c>
      <c r="M22" s="144">
        <v>3817</v>
      </c>
      <c r="N22" s="145">
        <v>12.839747039827772</v>
      </c>
      <c r="O22" s="144">
        <v>4513</v>
      </c>
      <c r="P22" s="145">
        <v>15.544915954808488</v>
      </c>
    </row>
    <row r="23" spans="1:16">
      <c r="A23" s="53" t="s">
        <v>113</v>
      </c>
      <c r="B23" s="54">
        <v>0</v>
      </c>
      <c r="C23" s="54">
        <v>-1</v>
      </c>
      <c r="D23" s="56">
        <v>-100</v>
      </c>
      <c r="E23" s="54">
        <v>-1</v>
      </c>
      <c r="F23" s="56">
        <v>-100</v>
      </c>
      <c r="G23" s="54">
        <v>0</v>
      </c>
      <c r="H23" s="54">
        <v>0</v>
      </c>
      <c r="I23" s="56" t="s">
        <v>395</v>
      </c>
      <c r="J23" s="54">
        <v>0</v>
      </c>
      <c r="K23" s="56" t="s">
        <v>395</v>
      </c>
      <c r="L23" s="54">
        <v>0</v>
      </c>
      <c r="M23" s="54">
        <v>-1</v>
      </c>
      <c r="N23" s="56">
        <v>-100</v>
      </c>
      <c r="O23" s="54">
        <v>-1</v>
      </c>
      <c r="P23" s="56">
        <v>-100</v>
      </c>
    </row>
    <row r="24" spans="1:16">
      <c r="A24" s="65" t="s">
        <v>114</v>
      </c>
      <c r="B24" s="50">
        <v>1136</v>
      </c>
      <c r="C24" s="50">
        <v>33</v>
      </c>
      <c r="D24" s="52">
        <v>2.9918404351767904</v>
      </c>
      <c r="E24" s="50">
        <v>123</v>
      </c>
      <c r="F24" s="52">
        <v>12.142152023692004</v>
      </c>
      <c r="G24" s="50">
        <v>390</v>
      </c>
      <c r="H24" s="50">
        <v>-36</v>
      </c>
      <c r="I24" s="52">
        <v>-8.4507042253521121</v>
      </c>
      <c r="J24" s="50">
        <v>13</v>
      </c>
      <c r="K24" s="52">
        <v>3.4482758620689653</v>
      </c>
      <c r="L24" s="50">
        <v>746</v>
      </c>
      <c r="M24" s="50">
        <v>69</v>
      </c>
      <c r="N24" s="52">
        <v>10.192023633677991</v>
      </c>
      <c r="O24" s="50">
        <v>110</v>
      </c>
      <c r="P24" s="52">
        <v>17.29559748427673</v>
      </c>
    </row>
    <row r="25" spans="1:16" ht="24" customHeight="1">
      <c r="A25" s="53" t="s">
        <v>115</v>
      </c>
      <c r="B25" s="54">
        <v>7358</v>
      </c>
      <c r="C25" s="54">
        <v>571</v>
      </c>
      <c r="D25" s="56">
        <v>8.4131427729482837</v>
      </c>
      <c r="E25" s="54">
        <v>506</v>
      </c>
      <c r="F25" s="56">
        <v>7.3847051955633392</v>
      </c>
      <c r="G25" s="54">
        <v>3182</v>
      </c>
      <c r="H25" s="54">
        <v>159</v>
      </c>
      <c r="I25" s="56">
        <v>5.2596758187231227</v>
      </c>
      <c r="J25" s="54">
        <v>322</v>
      </c>
      <c r="K25" s="56">
        <v>11.258741258741258</v>
      </c>
      <c r="L25" s="54">
        <v>4176</v>
      </c>
      <c r="M25" s="54">
        <v>412</v>
      </c>
      <c r="N25" s="56">
        <v>10.945802337938364</v>
      </c>
      <c r="O25" s="54">
        <v>184</v>
      </c>
      <c r="P25" s="56">
        <v>4.6092184368737472</v>
      </c>
    </row>
    <row r="26" spans="1:16">
      <c r="A26" s="65" t="s">
        <v>116</v>
      </c>
      <c r="B26" s="50">
        <v>6156</v>
      </c>
      <c r="C26" s="50">
        <v>631</v>
      </c>
      <c r="D26" s="52">
        <v>11.420814479638009</v>
      </c>
      <c r="E26" s="50">
        <v>589</v>
      </c>
      <c r="F26" s="52">
        <v>10.580204778156997</v>
      </c>
      <c r="G26" s="50">
        <v>2213</v>
      </c>
      <c r="H26" s="50">
        <v>195</v>
      </c>
      <c r="I26" s="52">
        <v>9.6630327056491581</v>
      </c>
      <c r="J26" s="50">
        <v>267</v>
      </c>
      <c r="K26" s="52">
        <v>13.720452209660843</v>
      </c>
      <c r="L26" s="50">
        <v>3943</v>
      </c>
      <c r="M26" s="50">
        <v>436</v>
      </c>
      <c r="N26" s="52">
        <v>12.432278300541773</v>
      </c>
      <c r="O26" s="50">
        <v>322</v>
      </c>
      <c r="P26" s="52">
        <v>8.8925711129522238</v>
      </c>
    </row>
    <row r="27" spans="1:16" ht="41.25" customHeight="1">
      <c r="A27" s="53" t="s">
        <v>117</v>
      </c>
      <c r="B27" s="54">
        <v>6555</v>
      </c>
      <c r="C27" s="54">
        <v>555</v>
      </c>
      <c r="D27" s="56">
        <v>9.25</v>
      </c>
      <c r="E27" s="54">
        <v>297</v>
      </c>
      <c r="F27" s="56">
        <v>4.7459252157238732</v>
      </c>
      <c r="G27" s="54">
        <v>3881</v>
      </c>
      <c r="H27" s="54">
        <v>234</v>
      </c>
      <c r="I27" s="56">
        <v>6.4162325198793528</v>
      </c>
      <c r="J27" s="54">
        <v>80</v>
      </c>
      <c r="K27" s="56">
        <v>2.104709287029729</v>
      </c>
      <c r="L27" s="54">
        <v>2674</v>
      </c>
      <c r="M27" s="54">
        <v>321</v>
      </c>
      <c r="N27" s="56">
        <v>13.642158946026349</v>
      </c>
      <c r="O27" s="54">
        <v>217</v>
      </c>
      <c r="P27" s="56">
        <v>8.8319088319088319</v>
      </c>
    </row>
    <row r="28" spans="1:16" ht="38.1" customHeight="1">
      <c r="A28" s="65" t="s">
        <v>118</v>
      </c>
      <c r="B28" s="50">
        <v>9895</v>
      </c>
      <c r="C28" s="50">
        <v>576</v>
      </c>
      <c r="D28" s="52">
        <v>6.1809206996458848</v>
      </c>
      <c r="E28" s="50">
        <v>1133</v>
      </c>
      <c r="F28" s="52">
        <v>12.930837708285779</v>
      </c>
      <c r="G28" s="50">
        <v>4517</v>
      </c>
      <c r="H28" s="50">
        <v>332</v>
      </c>
      <c r="I28" s="52">
        <v>7.9330943847072879</v>
      </c>
      <c r="J28" s="50">
        <v>414</v>
      </c>
      <c r="K28" s="52">
        <v>10.090177918596149</v>
      </c>
      <c r="L28" s="50">
        <v>5378</v>
      </c>
      <c r="M28" s="50">
        <v>244</v>
      </c>
      <c r="N28" s="52">
        <v>4.752629528632645</v>
      </c>
      <c r="O28" s="50">
        <v>719</v>
      </c>
      <c r="P28" s="52">
        <v>15.432496243829148</v>
      </c>
    </row>
    <row r="29" spans="1:16" ht="35.25" customHeight="1">
      <c r="A29" s="53" t="s">
        <v>119</v>
      </c>
      <c r="B29" s="54">
        <v>127</v>
      </c>
      <c r="C29" s="54">
        <v>11</v>
      </c>
      <c r="D29" s="56">
        <v>9.4827586206896548</v>
      </c>
      <c r="E29" s="54">
        <v>53</v>
      </c>
      <c r="F29" s="56">
        <v>71.621621621621628</v>
      </c>
      <c r="G29" s="54">
        <v>19</v>
      </c>
      <c r="H29" s="54">
        <v>2</v>
      </c>
      <c r="I29" s="56">
        <v>11.764705882352942</v>
      </c>
      <c r="J29" s="54">
        <v>10</v>
      </c>
      <c r="K29" s="56">
        <v>111.11111111111111</v>
      </c>
      <c r="L29" s="54">
        <v>108</v>
      </c>
      <c r="M29" s="54">
        <v>9</v>
      </c>
      <c r="N29" s="56">
        <v>9.0909090909090917</v>
      </c>
      <c r="O29" s="54">
        <v>43</v>
      </c>
      <c r="P29" s="56">
        <v>66.15384615384616</v>
      </c>
    </row>
    <row r="30" spans="1:16" ht="33.75">
      <c r="A30" s="65" t="s">
        <v>120</v>
      </c>
      <c r="B30" s="50">
        <v>7870</v>
      </c>
      <c r="C30" s="50">
        <v>986</v>
      </c>
      <c r="D30" s="52">
        <v>14.32306798373039</v>
      </c>
      <c r="E30" s="50">
        <v>1262</v>
      </c>
      <c r="F30" s="52">
        <v>19.098062953995157</v>
      </c>
      <c r="G30" s="50">
        <v>319</v>
      </c>
      <c r="H30" s="50">
        <v>-4</v>
      </c>
      <c r="I30" s="52">
        <v>-1.2383900928792571</v>
      </c>
      <c r="J30" s="50">
        <v>42</v>
      </c>
      <c r="K30" s="52">
        <v>15.16245487364621</v>
      </c>
      <c r="L30" s="50">
        <v>7551</v>
      </c>
      <c r="M30" s="50">
        <v>990</v>
      </c>
      <c r="N30" s="52">
        <v>15.089163237311386</v>
      </c>
      <c r="O30" s="50">
        <v>1220</v>
      </c>
      <c r="P30" s="52">
        <v>19.270257463275943</v>
      </c>
    </row>
    <row r="31" spans="1:16" ht="24" customHeight="1">
      <c r="A31" s="53" t="s">
        <v>121</v>
      </c>
      <c r="B31" s="54">
        <v>4639</v>
      </c>
      <c r="C31" s="54">
        <v>699</v>
      </c>
      <c r="D31" s="56">
        <v>17.741116751269036</v>
      </c>
      <c r="E31" s="54">
        <v>308</v>
      </c>
      <c r="F31" s="56">
        <v>7.1115215885476797</v>
      </c>
      <c r="G31" s="54">
        <v>449</v>
      </c>
      <c r="H31" s="54">
        <v>51</v>
      </c>
      <c r="I31" s="56">
        <v>12.814070351758794</v>
      </c>
      <c r="J31" s="54">
        <v>-19</v>
      </c>
      <c r="K31" s="56">
        <v>-4.0598290598290596</v>
      </c>
      <c r="L31" s="54">
        <v>4190</v>
      </c>
      <c r="M31" s="54">
        <v>648</v>
      </c>
      <c r="N31" s="56">
        <v>18.294748729531339</v>
      </c>
      <c r="O31" s="54">
        <v>327</v>
      </c>
      <c r="P31" s="56">
        <v>8.4649236344809733</v>
      </c>
    </row>
    <row r="32" spans="1:16">
      <c r="A32" s="83" t="s">
        <v>122</v>
      </c>
      <c r="B32" s="84">
        <v>8259</v>
      </c>
      <c r="C32" s="84">
        <v>829</v>
      </c>
      <c r="D32" s="86">
        <v>11.157469717362046</v>
      </c>
      <c r="E32" s="84">
        <v>3063</v>
      </c>
      <c r="F32" s="86">
        <v>58.94919168591224</v>
      </c>
      <c r="G32" s="84">
        <v>3480</v>
      </c>
      <c r="H32" s="84">
        <v>140</v>
      </c>
      <c r="I32" s="86">
        <v>4.1916167664670656</v>
      </c>
      <c r="J32" s="84">
        <v>1691</v>
      </c>
      <c r="K32" s="86">
        <v>94.522079373951925</v>
      </c>
      <c r="L32" s="84">
        <v>4779</v>
      </c>
      <c r="M32" s="84">
        <v>689</v>
      </c>
      <c r="N32" s="86">
        <v>16.845965770171148</v>
      </c>
      <c r="O32" s="84">
        <v>1372</v>
      </c>
      <c r="P32" s="86">
        <v>40.270032286469032</v>
      </c>
    </row>
    <row r="33" spans="1:16" ht="25.5">
      <c r="A33" s="143" t="s">
        <v>213</v>
      </c>
      <c r="B33" s="144">
        <v>26999</v>
      </c>
      <c r="C33" s="144">
        <v>3219</v>
      </c>
      <c r="D33" s="145">
        <v>13.536585365853659</v>
      </c>
      <c r="E33" s="144">
        <v>5606</v>
      </c>
      <c r="F33" s="145">
        <v>26.204833356705464</v>
      </c>
      <c r="G33" s="144">
        <v>15852</v>
      </c>
      <c r="H33" s="144">
        <v>1386</v>
      </c>
      <c r="I33" s="145">
        <v>9.5810866860223971</v>
      </c>
      <c r="J33" s="144">
        <v>3714</v>
      </c>
      <c r="K33" s="145">
        <v>30.598121601581809</v>
      </c>
      <c r="L33" s="144">
        <v>11147</v>
      </c>
      <c r="M33" s="144">
        <v>1833</v>
      </c>
      <c r="N33" s="145">
        <v>19.68005153532317</v>
      </c>
      <c r="O33" s="144">
        <v>1892</v>
      </c>
      <c r="P33" s="145">
        <v>20.443003781739602</v>
      </c>
    </row>
    <row r="34" spans="1:16">
      <c r="A34" s="53" t="s">
        <v>113</v>
      </c>
      <c r="B34" s="54">
        <v>0</v>
      </c>
      <c r="C34" s="54">
        <v>0</v>
      </c>
      <c r="D34" s="56" t="s">
        <v>395</v>
      </c>
      <c r="E34" s="54">
        <v>0</v>
      </c>
      <c r="F34" s="56" t="s">
        <v>395</v>
      </c>
      <c r="G34" s="54">
        <v>0</v>
      </c>
      <c r="H34" s="54">
        <v>0</v>
      </c>
      <c r="I34" s="56" t="s">
        <v>395</v>
      </c>
      <c r="J34" s="54">
        <v>0</v>
      </c>
      <c r="K34" s="56" t="s">
        <v>395</v>
      </c>
      <c r="L34" s="54">
        <v>0</v>
      </c>
      <c r="M34" s="54">
        <v>0</v>
      </c>
      <c r="N34" s="56" t="s">
        <v>395</v>
      </c>
      <c r="O34" s="54">
        <v>0</v>
      </c>
      <c r="P34" s="56" t="s">
        <v>395</v>
      </c>
    </row>
    <row r="35" spans="1:16">
      <c r="A35" s="65" t="s">
        <v>114</v>
      </c>
      <c r="B35" s="50">
        <v>52</v>
      </c>
      <c r="C35" s="50">
        <v>9</v>
      </c>
      <c r="D35" s="52">
        <v>20.930232558139537</v>
      </c>
      <c r="E35" s="50">
        <v>7</v>
      </c>
      <c r="F35" s="52">
        <v>15.555555555555555</v>
      </c>
      <c r="G35" s="50">
        <v>25</v>
      </c>
      <c r="H35" s="50">
        <v>-1</v>
      </c>
      <c r="I35" s="52">
        <v>-3.8461538461538463</v>
      </c>
      <c r="J35" s="50">
        <v>7</v>
      </c>
      <c r="K35" s="52">
        <v>38.888888888888886</v>
      </c>
      <c r="L35" s="50">
        <v>27</v>
      </c>
      <c r="M35" s="50">
        <v>10</v>
      </c>
      <c r="N35" s="52">
        <v>58.823529411764703</v>
      </c>
      <c r="O35" s="50">
        <v>0</v>
      </c>
      <c r="P35" s="52">
        <v>0</v>
      </c>
    </row>
    <row r="36" spans="1:16" ht="24" customHeight="1">
      <c r="A36" s="53" t="s">
        <v>115</v>
      </c>
      <c r="B36" s="54">
        <v>1065</v>
      </c>
      <c r="C36" s="54">
        <v>-50</v>
      </c>
      <c r="D36" s="56">
        <v>-4.4843049327354256</v>
      </c>
      <c r="E36" s="54">
        <v>29</v>
      </c>
      <c r="F36" s="56">
        <v>2.7992277992277992</v>
      </c>
      <c r="G36" s="54">
        <v>652</v>
      </c>
      <c r="H36" s="54">
        <v>-76</v>
      </c>
      <c r="I36" s="56">
        <v>-10.43956043956044</v>
      </c>
      <c r="J36" s="54">
        <v>1</v>
      </c>
      <c r="K36" s="56">
        <v>0.15360983102918588</v>
      </c>
      <c r="L36" s="54">
        <v>413</v>
      </c>
      <c r="M36" s="54">
        <v>26</v>
      </c>
      <c r="N36" s="56">
        <v>6.7183462532299743</v>
      </c>
      <c r="O36" s="54">
        <v>28</v>
      </c>
      <c r="P36" s="56">
        <v>7.2727272727272725</v>
      </c>
    </row>
    <row r="37" spans="1:16">
      <c r="A37" s="65" t="s">
        <v>116</v>
      </c>
      <c r="B37" s="50">
        <v>1271</v>
      </c>
      <c r="C37" s="50">
        <v>198</v>
      </c>
      <c r="D37" s="52">
        <v>18.452935694315006</v>
      </c>
      <c r="E37" s="50">
        <v>106</v>
      </c>
      <c r="F37" s="52">
        <v>9.0987124463519322</v>
      </c>
      <c r="G37" s="50">
        <v>652</v>
      </c>
      <c r="H37" s="50">
        <v>75</v>
      </c>
      <c r="I37" s="52">
        <v>12.998266897746968</v>
      </c>
      <c r="J37" s="50">
        <v>44</v>
      </c>
      <c r="K37" s="52">
        <v>7.2368421052631575</v>
      </c>
      <c r="L37" s="50">
        <v>619</v>
      </c>
      <c r="M37" s="50">
        <v>123</v>
      </c>
      <c r="N37" s="52">
        <v>24.798387096774192</v>
      </c>
      <c r="O37" s="50">
        <v>62</v>
      </c>
      <c r="P37" s="52">
        <v>11.131059245960502</v>
      </c>
    </row>
    <row r="38" spans="1:16" ht="36" customHeight="1">
      <c r="A38" s="53" t="s">
        <v>117</v>
      </c>
      <c r="B38" s="54">
        <v>2586</v>
      </c>
      <c r="C38" s="54">
        <v>281</v>
      </c>
      <c r="D38" s="56">
        <v>12.190889370932755</v>
      </c>
      <c r="E38" s="54">
        <v>228</v>
      </c>
      <c r="F38" s="56">
        <v>9.669211195928753</v>
      </c>
      <c r="G38" s="54">
        <v>1684</v>
      </c>
      <c r="H38" s="54">
        <v>99</v>
      </c>
      <c r="I38" s="56">
        <v>6.2460567823343851</v>
      </c>
      <c r="J38" s="54">
        <v>128</v>
      </c>
      <c r="K38" s="56">
        <v>8.2262210796915163</v>
      </c>
      <c r="L38" s="54">
        <v>902</v>
      </c>
      <c r="M38" s="54">
        <v>182</v>
      </c>
      <c r="N38" s="56">
        <v>25.277777777777779</v>
      </c>
      <c r="O38" s="54">
        <v>100</v>
      </c>
      <c r="P38" s="56">
        <v>12.468827930174564</v>
      </c>
    </row>
    <row r="39" spans="1:16" ht="38.1" customHeight="1">
      <c r="A39" s="65" t="s">
        <v>118</v>
      </c>
      <c r="B39" s="50">
        <v>11470</v>
      </c>
      <c r="C39" s="50">
        <v>1997</v>
      </c>
      <c r="D39" s="52">
        <v>21.080966958724797</v>
      </c>
      <c r="E39" s="50">
        <v>1150</v>
      </c>
      <c r="F39" s="52">
        <v>11.143410852713178</v>
      </c>
      <c r="G39" s="50">
        <v>6954</v>
      </c>
      <c r="H39" s="50">
        <v>1156</v>
      </c>
      <c r="I39" s="52">
        <v>19.937909624008277</v>
      </c>
      <c r="J39" s="50">
        <v>813</v>
      </c>
      <c r="K39" s="52">
        <v>13.238886174890084</v>
      </c>
      <c r="L39" s="50">
        <v>4516</v>
      </c>
      <c r="M39" s="50">
        <v>841</v>
      </c>
      <c r="N39" s="52">
        <v>22.8843537414966</v>
      </c>
      <c r="O39" s="50">
        <v>337</v>
      </c>
      <c r="P39" s="52">
        <v>8.0641301746829388</v>
      </c>
    </row>
    <row r="40" spans="1:16" ht="34.5" customHeight="1">
      <c r="A40" s="53" t="s">
        <v>119</v>
      </c>
      <c r="B40" s="54">
        <v>27</v>
      </c>
      <c r="C40" s="54">
        <v>4</v>
      </c>
      <c r="D40" s="56">
        <v>17.391304347826086</v>
      </c>
      <c r="E40" s="54">
        <v>12</v>
      </c>
      <c r="F40" s="56">
        <v>80</v>
      </c>
      <c r="G40" s="54">
        <v>3</v>
      </c>
      <c r="H40" s="54">
        <v>1</v>
      </c>
      <c r="I40" s="56">
        <v>50</v>
      </c>
      <c r="J40" s="54">
        <v>0</v>
      </c>
      <c r="K40" s="56">
        <v>0</v>
      </c>
      <c r="L40" s="54">
        <v>24</v>
      </c>
      <c r="M40" s="54">
        <v>3</v>
      </c>
      <c r="N40" s="56">
        <v>14.285714285714286</v>
      </c>
      <c r="O40" s="54">
        <v>12</v>
      </c>
      <c r="P40" s="56">
        <v>100</v>
      </c>
    </row>
    <row r="41" spans="1:16" ht="33.75">
      <c r="A41" s="65" t="s">
        <v>120</v>
      </c>
      <c r="B41" s="50">
        <v>758</v>
      </c>
      <c r="C41" s="50">
        <v>45</v>
      </c>
      <c r="D41" s="52">
        <v>6.3113604488078545</v>
      </c>
      <c r="E41" s="50">
        <v>245</v>
      </c>
      <c r="F41" s="52">
        <v>47.758284600389864</v>
      </c>
      <c r="G41" s="50">
        <v>130</v>
      </c>
      <c r="H41" s="50">
        <v>14</v>
      </c>
      <c r="I41" s="52">
        <v>12.068965517241379</v>
      </c>
      <c r="J41" s="50">
        <v>38</v>
      </c>
      <c r="K41" s="52">
        <v>41.304347826086953</v>
      </c>
      <c r="L41" s="50">
        <v>628</v>
      </c>
      <c r="M41" s="50">
        <v>31</v>
      </c>
      <c r="N41" s="52">
        <v>5.1926298157453941</v>
      </c>
      <c r="O41" s="50">
        <v>207</v>
      </c>
      <c r="P41" s="52">
        <v>49.168646080760098</v>
      </c>
    </row>
    <row r="42" spans="1:16" ht="24" customHeight="1">
      <c r="A42" s="53" t="s">
        <v>121</v>
      </c>
      <c r="B42" s="54">
        <v>1319</v>
      </c>
      <c r="C42" s="54">
        <v>178</v>
      </c>
      <c r="D42" s="56">
        <v>15.600350569675722</v>
      </c>
      <c r="E42" s="54">
        <v>291</v>
      </c>
      <c r="F42" s="56">
        <v>28.307392996108948</v>
      </c>
      <c r="G42" s="54">
        <v>174</v>
      </c>
      <c r="H42" s="54">
        <v>17</v>
      </c>
      <c r="I42" s="56">
        <v>10.828025477707007</v>
      </c>
      <c r="J42" s="54">
        <v>41</v>
      </c>
      <c r="K42" s="56">
        <v>30.827067669172934</v>
      </c>
      <c r="L42" s="54">
        <v>1145</v>
      </c>
      <c r="M42" s="54">
        <v>161</v>
      </c>
      <c r="N42" s="56">
        <v>16.36178861788618</v>
      </c>
      <c r="O42" s="54">
        <v>250</v>
      </c>
      <c r="P42" s="56">
        <v>27.932960893854748</v>
      </c>
    </row>
    <row r="43" spans="1:16">
      <c r="A43" s="83" t="s">
        <v>122</v>
      </c>
      <c r="B43" s="84">
        <v>8451</v>
      </c>
      <c r="C43" s="84">
        <v>557</v>
      </c>
      <c r="D43" s="86">
        <v>7.0559918925766407</v>
      </c>
      <c r="E43" s="84">
        <v>3538</v>
      </c>
      <c r="F43" s="86">
        <v>72.013026663952772</v>
      </c>
      <c r="G43" s="84">
        <v>5578</v>
      </c>
      <c r="H43" s="84">
        <v>101</v>
      </c>
      <c r="I43" s="86">
        <v>1.844075223662589</v>
      </c>
      <c r="J43" s="84">
        <v>2642</v>
      </c>
      <c r="K43" s="86">
        <v>89.986376021798364</v>
      </c>
      <c r="L43" s="84">
        <v>2873</v>
      </c>
      <c r="M43" s="84">
        <v>456</v>
      </c>
      <c r="N43" s="86">
        <v>18.866363260239968</v>
      </c>
      <c r="O43" s="84">
        <v>896</v>
      </c>
      <c r="P43" s="86">
        <v>45.321193727870508</v>
      </c>
    </row>
    <row r="44" spans="1:16" ht="25.5">
      <c r="A44" s="143" t="s">
        <v>214</v>
      </c>
      <c r="B44" s="144">
        <v>20960</v>
      </c>
      <c r="C44" s="144">
        <v>7626</v>
      </c>
      <c r="D44" s="145">
        <v>57.192140392980349</v>
      </c>
      <c r="E44" s="144">
        <v>2178</v>
      </c>
      <c r="F44" s="145">
        <v>11.596209136407198</v>
      </c>
      <c r="G44" s="144">
        <v>9632</v>
      </c>
      <c r="H44" s="144">
        <v>2724</v>
      </c>
      <c r="I44" s="145">
        <v>39.432541980312678</v>
      </c>
      <c r="J44" s="144">
        <v>1060</v>
      </c>
      <c r="K44" s="145">
        <v>12.365842277181521</v>
      </c>
      <c r="L44" s="144">
        <v>11328</v>
      </c>
      <c r="M44" s="144">
        <v>4902</v>
      </c>
      <c r="N44" s="145">
        <v>76.283846872082165</v>
      </c>
      <c r="O44" s="144">
        <v>1118</v>
      </c>
      <c r="P44" s="145">
        <v>10.950048971596473</v>
      </c>
    </row>
    <row r="45" spans="1:16">
      <c r="A45" s="53" t="s">
        <v>113</v>
      </c>
      <c r="B45" s="54">
        <v>0</v>
      </c>
      <c r="C45" s="54">
        <v>0</v>
      </c>
      <c r="D45" s="56" t="s">
        <v>395</v>
      </c>
      <c r="E45" s="54">
        <v>0</v>
      </c>
      <c r="F45" s="56" t="s">
        <v>395</v>
      </c>
      <c r="G45" s="54">
        <v>0</v>
      </c>
      <c r="H45" s="54">
        <v>0</v>
      </c>
      <c r="I45" s="56" t="s">
        <v>395</v>
      </c>
      <c r="J45" s="54">
        <v>0</v>
      </c>
      <c r="K45" s="56" t="s">
        <v>395</v>
      </c>
      <c r="L45" s="54">
        <v>0</v>
      </c>
      <c r="M45" s="54">
        <v>0</v>
      </c>
      <c r="N45" s="56" t="s">
        <v>395</v>
      </c>
      <c r="O45" s="54">
        <v>0</v>
      </c>
      <c r="P45" s="56" t="s">
        <v>395</v>
      </c>
    </row>
    <row r="46" spans="1:16">
      <c r="A46" s="65" t="s">
        <v>114</v>
      </c>
      <c r="B46" s="50">
        <v>4</v>
      </c>
      <c r="C46" s="50">
        <v>2</v>
      </c>
      <c r="D46" s="52">
        <v>100</v>
      </c>
      <c r="E46" s="50">
        <v>-1</v>
      </c>
      <c r="F46" s="52">
        <v>-20</v>
      </c>
      <c r="G46" s="50">
        <v>2</v>
      </c>
      <c r="H46" s="50">
        <v>1</v>
      </c>
      <c r="I46" s="52">
        <v>100</v>
      </c>
      <c r="J46" s="50">
        <v>1</v>
      </c>
      <c r="K46" s="52">
        <v>100</v>
      </c>
      <c r="L46" s="50">
        <v>2</v>
      </c>
      <c r="M46" s="50">
        <v>1</v>
      </c>
      <c r="N46" s="52">
        <v>100</v>
      </c>
      <c r="O46" s="50">
        <v>-2</v>
      </c>
      <c r="P46" s="52">
        <v>-50</v>
      </c>
    </row>
    <row r="47" spans="1:16" ht="24" customHeight="1">
      <c r="A47" s="53" t="s">
        <v>115</v>
      </c>
      <c r="B47" s="54">
        <v>775</v>
      </c>
      <c r="C47" s="54">
        <v>154</v>
      </c>
      <c r="D47" s="56">
        <v>24.798711755233494</v>
      </c>
      <c r="E47" s="54">
        <v>125</v>
      </c>
      <c r="F47" s="56">
        <v>19.23076923076923</v>
      </c>
      <c r="G47" s="54">
        <v>496</v>
      </c>
      <c r="H47" s="54">
        <v>121</v>
      </c>
      <c r="I47" s="56">
        <v>32.266666666666666</v>
      </c>
      <c r="J47" s="54">
        <v>99</v>
      </c>
      <c r="K47" s="56">
        <v>24.937027707808564</v>
      </c>
      <c r="L47" s="54">
        <v>279</v>
      </c>
      <c r="M47" s="54">
        <v>33</v>
      </c>
      <c r="N47" s="56">
        <v>13.414634146341463</v>
      </c>
      <c r="O47" s="54">
        <v>26</v>
      </c>
      <c r="P47" s="56">
        <v>10.276679841897232</v>
      </c>
    </row>
    <row r="48" spans="1:16">
      <c r="A48" s="65" t="s">
        <v>116</v>
      </c>
      <c r="B48" s="50">
        <v>2463</v>
      </c>
      <c r="C48" s="50">
        <v>1221</v>
      </c>
      <c r="D48" s="52">
        <v>98.309178743961354</v>
      </c>
      <c r="E48" s="50">
        <v>-299</v>
      </c>
      <c r="F48" s="52">
        <v>-10.825488776249095</v>
      </c>
      <c r="G48" s="50">
        <v>1541</v>
      </c>
      <c r="H48" s="50">
        <v>804</v>
      </c>
      <c r="I48" s="52">
        <v>109.09090909090909</v>
      </c>
      <c r="J48" s="50">
        <v>-219</v>
      </c>
      <c r="K48" s="52">
        <v>-12.443181818181818</v>
      </c>
      <c r="L48" s="50">
        <v>922</v>
      </c>
      <c r="M48" s="50">
        <v>417</v>
      </c>
      <c r="N48" s="52">
        <v>82.574257425742573</v>
      </c>
      <c r="O48" s="50">
        <v>-80</v>
      </c>
      <c r="P48" s="52">
        <v>-7.9840319361277441</v>
      </c>
    </row>
    <row r="49" spans="1:16" ht="39" customHeight="1">
      <c r="A49" s="53" t="s">
        <v>117</v>
      </c>
      <c r="B49" s="54">
        <v>936</v>
      </c>
      <c r="C49" s="54">
        <v>-531</v>
      </c>
      <c r="D49" s="56">
        <v>-36.196319018404907</v>
      </c>
      <c r="E49" s="54">
        <v>-36</v>
      </c>
      <c r="F49" s="56">
        <v>-3.7037037037037037</v>
      </c>
      <c r="G49" s="54">
        <v>511</v>
      </c>
      <c r="H49" s="54">
        <v>-453</v>
      </c>
      <c r="I49" s="56">
        <v>-46.991701244813278</v>
      </c>
      <c r="J49" s="54">
        <v>17</v>
      </c>
      <c r="K49" s="56">
        <v>3.4412955465587043</v>
      </c>
      <c r="L49" s="54">
        <v>425</v>
      </c>
      <c r="M49" s="54">
        <v>-78</v>
      </c>
      <c r="N49" s="56">
        <v>-15.506958250497018</v>
      </c>
      <c r="O49" s="54">
        <v>-53</v>
      </c>
      <c r="P49" s="56">
        <v>-11.087866108786612</v>
      </c>
    </row>
    <row r="50" spans="1:16" ht="38.1" customHeight="1">
      <c r="A50" s="65" t="s">
        <v>118</v>
      </c>
      <c r="B50" s="50">
        <v>10477</v>
      </c>
      <c r="C50" s="50">
        <v>5635</v>
      </c>
      <c r="D50" s="52">
        <v>116.37752994630318</v>
      </c>
      <c r="E50" s="50">
        <v>1755</v>
      </c>
      <c r="F50" s="52">
        <v>20.121531758770924</v>
      </c>
      <c r="G50" s="50">
        <v>4674</v>
      </c>
      <c r="H50" s="50">
        <v>1882</v>
      </c>
      <c r="I50" s="52">
        <v>67.40687679083095</v>
      </c>
      <c r="J50" s="50">
        <v>798</v>
      </c>
      <c r="K50" s="52">
        <v>20.588235294117649</v>
      </c>
      <c r="L50" s="50">
        <v>5803</v>
      </c>
      <c r="M50" s="50">
        <v>3753</v>
      </c>
      <c r="N50" s="52">
        <v>183.07317073170731</v>
      </c>
      <c r="O50" s="50">
        <v>957</v>
      </c>
      <c r="P50" s="52">
        <v>19.748245976062734</v>
      </c>
    </row>
    <row r="51" spans="1:16" ht="37.5" customHeight="1">
      <c r="A51" s="53" t="s">
        <v>119</v>
      </c>
      <c r="B51" s="54">
        <v>17</v>
      </c>
      <c r="C51" s="54">
        <v>-13</v>
      </c>
      <c r="D51" s="56">
        <v>-43.333333333333336</v>
      </c>
      <c r="E51" s="54">
        <v>-22</v>
      </c>
      <c r="F51" s="56">
        <v>-56.410256410256409</v>
      </c>
      <c r="G51" s="54">
        <v>1</v>
      </c>
      <c r="H51" s="54">
        <v>-2</v>
      </c>
      <c r="I51" s="56">
        <v>-66.666666666666671</v>
      </c>
      <c r="J51" s="54">
        <v>-2</v>
      </c>
      <c r="K51" s="56">
        <v>-66.666666666666671</v>
      </c>
      <c r="L51" s="54">
        <v>16</v>
      </c>
      <c r="M51" s="54">
        <v>-11</v>
      </c>
      <c r="N51" s="56">
        <v>-40.74074074074074</v>
      </c>
      <c r="O51" s="54">
        <v>-20</v>
      </c>
      <c r="P51" s="56">
        <v>-55.555555555555557</v>
      </c>
    </row>
    <row r="52" spans="1:16" ht="33.75">
      <c r="A52" s="65" t="s">
        <v>120</v>
      </c>
      <c r="B52" s="50">
        <v>1059</v>
      </c>
      <c r="C52" s="50">
        <v>302</v>
      </c>
      <c r="D52" s="52">
        <v>39.894319682959051</v>
      </c>
      <c r="E52" s="50">
        <v>-83</v>
      </c>
      <c r="F52" s="52">
        <v>-7.2679509632224164</v>
      </c>
      <c r="G52" s="50">
        <v>163</v>
      </c>
      <c r="H52" s="50">
        <v>56</v>
      </c>
      <c r="I52" s="52">
        <v>52.336448598130843</v>
      </c>
      <c r="J52" s="50">
        <v>1</v>
      </c>
      <c r="K52" s="52">
        <v>0.61728395061728392</v>
      </c>
      <c r="L52" s="50">
        <v>896</v>
      </c>
      <c r="M52" s="50">
        <v>246</v>
      </c>
      <c r="N52" s="52">
        <v>37.846153846153847</v>
      </c>
      <c r="O52" s="50">
        <v>-84</v>
      </c>
      <c r="P52" s="52">
        <v>-8.5714285714285712</v>
      </c>
    </row>
    <row r="53" spans="1:16" ht="24" customHeight="1">
      <c r="A53" s="53" t="s">
        <v>121</v>
      </c>
      <c r="B53" s="54">
        <v>890</v>
      </c>
      <c r="C53" s="54">
        <v>6</v>
      </c>
      <c r="D53" s="56">
        <v>0.67873303167420818</v>
      </c>
      <c r="E53" s="54">
        <v>137</v>
      </c>
      <c r="F53" s="56">
        <v>18.193891102257638</v>
      </c>
      <c r="G53" s="54">
        <v>195</v>
      </c>
      <c r="H53" s="54">
        <v>-52</v>
      </c>
      <c r="I53" s="56">
        <v>-21.05263157894737</v>
      </c>
      <c r="J53" s="54">
        <v>-7</v>
      </c>
      <c r="K53" s="56">
        <v>-3.4653465346534653</v>
      </c>
      <c r="L53" s="54">
        <v>695</v>
      </c>
      <c r="M53" s="54">
        <v>58</v>
      </c>
      <c r="N53" s="56">
        <v>9.1051805337519625</v>
      </c>
      <c r="O53" s="54">
        <v>144</v>
      </c>
      <c r="P53" s="56">
        <v>26.134301270417424</v>
      </c>
    </row>
    <row r="54" spans="1:16">
      <c r="A54" s="83" t="s">
        <v>122</v>
      </c>
      <c r="B54" s="84">
        <v>4339</v>
      </c>
      <c r="C54" s="84">
        <v>850</v>
      </c>
      <c r="D54" s="86">
        <v>24.362281456004585</v>
      </c>
      <c r="E54" s="84">
        <v>602</v>
      </c>
      <c r="F54" s="86">
        <v>16.109178485416109</v>
      </c>
      <c r="G54" s="84">
        <v>2049</v>
      </c>
      <c r="H54" s="84">
        <v>367</v>
      </c>
      <c r="I54" s="86">
        <v>21.819262782401903</v>
      </c>
      <c r="J54" s="84">
        <v>372</v>
      </c>
      <c r="K54" s="86">
        <v>22.182468694096602</v>
      </c>
      <c r="L54" s="84">
        <v>2290</v>
      </c>
      <c r="M54" s="84">
        <v>483</v>
      </c>
      <c r="N54" s="86">
        <v>26.729385722191477</v>
      </c>
      <c r="O54" s="84">
        <v>230</v>
      </c>
      <c r="P54" s="86">
        <v>11.16504854368932</v>
      </c>
    </row>
    <row r="55" spans="1:16" ht="15">
      <c r="A55" s="146" t="s">
        <v>155</v>
      </c>
      <c r="B55" s="141">
        <v>92513</v>
      </c>
      <c r="C55" s="141">
        <v>23067</v>
      </c>
      <c r="D55" s="142">
        <v>33.215735967514327</v>
      </c>
      <c r="E55" s="141">
        <v>6176</v>
      </c>
      <c r="F55" s="142">
        <v>7.153364142835632</v>
      </c>
      <c r="G55" s="141">
        <v>48008</v>
      </c>
      <c r="H55" s="141">
        <v>11805</v>
      </c>
      <c r="I55" s="142">
        <v>32.607794934121479</v>
      </c>
      <c r="J55" s="141">
        <v>3211</v>
      </c>
      <c r="K55" s="142">
        <v>7.1678907069669844</v>
      </c>
      <c r="L55" s="141">
        <v>44505</v>
      </c>
      <c r="M55" s="141">
        <v>11262</v>
      </c>
      <c r="N55" s="142">
        <v>33.87780886201606</v>
      </c>
      <c r="O55" s="141">
        <v>2965</v>
      </c>
      <c r="P55" s="142">
        <v>7.1376986037554166</v>
      </c>
    </row>
    <row r="56" spans="1:16">
      <c r="A56" s="53" t="s">
        <v>113</v>
      </c>
      <c r="B56" s="54">
        <v>4</v>
      </c>
      <c r="C56" s="54">
        <v>4</v>
      </c>
      <c r="D56" s="56">
        <v>0</v>
      </c>
      <c r="E56" s="54">
        <v>4</v>
      </c>
      <c r="F56" s="56">
        <v>0</v>
      </c>
      <c r="G56" s="54">
        <v>2</v>
      </c>
      <c r="H56" s="54">
        <v>2</v>
      </c>
      <c r="I56" s="56">
        <v>0</v>
      </c>
      <c r="J56" s="54">
        <v>2</v>
      </c>
      <c r="K56" s="56">
        <v>0</v>
      </c>
      <c r="L56" s="54">
        <v>2</v>
      </c>
      <c r="M56" s="54">
        <v>2</v>
      </c>
      <c r="N56" s="56">
        <v>0</v>
      </c>
      <c r="O56" s="54">
        <v>2</v>
      </c>
      <c r="P56" s="56">
        <v>0</v>
      </c>
    </row>
    <row r="57" spans="1:16">
      <c r="A57" s="65" t="s">
        <v>114</v>
      </c>
      <c r="B57" s="50">
        <v>99</v>
      </c>
      <c r="C57" s="50">
        <v>-23</v>
      </c>
      <c r="D57" s="52">
        <v>-18.852459016393443</v>
      </c>
      <c r="E57" s="50">
        <v>-40</v>
      </c>
      <c r="F57" s="52">
        <v>-28.776978417266186</v>
      </c>
      <c r="G57" s="50">
        <v>55</v>
      </c>
      <c r="H57" s="50">
        <v>-13</v>
      </c>
      <c r="I57" s="52">
        <v>-19.117647058823529</v>
      </c>
      <c r="J57" s="50">
        <v>0</v>
      </c>
      <c r="K57" s="52">
        <v>0</v>
      </c>
      <c r="L57" s="50">
        <v>44</v>
      </c>
      <c r="M57" s="50">
        <v>-10</v>
      </c>
      <c r="N57" s="52">
        <v>-18.518518518518519</v>
      </c>
      <c r="O57" s="50">
        <v>-40</v>
      </c>
      <c r="P57" s="52">
        <v>-47.61904761904762</v>
      </c>
    </row>
    <row r="58" spans="1:16" ht="24" customHeight="1">
      <c r="A58" s="53" t="s">
        <v>115</v>
      </c>
      <c r="B58" s="54">
        <v>13919</v>
      </c>
      <c r="C58" s="54">
        <v>1052</v>
      </c>
      <c r="D58" s="56">
        <v>8.1759539908292531</v>
      </c>
      <c r="E58" s="54">
        <v>97</v>
      </c>
      <c r="F58" s="56">
        <v>0.70177977137896108</v>
      </c>
      <c r="G58" s="54">
        <v>7714</v>
      </c>
      <c r="H58" s="54">
        <v>799</v>
      </c>
      <c r="I58" s="56">
        <v>11.554591467823572</v>
      </c>
      <c r="J58" s="54">
        <v>181</v>
      </c>
      <c r="K58" s="56">
        <v>2.4027611841231913</v>
      </c>
      <c r="L58" s="54">
        <v>6205</v>
      </c>
      <c r="M58" s="54">
        <v>253</v>
      </c>
      <c r="N58" s="56">
        <v>4.250672043010753</v>
      </c>
      <c r="O58" s="54">
        <v>-84</v>
      </c>
      <c r="P58" s="56">
        <v>-1.3356654476069327</v>
      </c>
    </row>
    <row r="59" spans="1:16">
      <c r="A59" s="65" t="s">
        <v>116</v>
      </c>
      <c r="B59" s="50">
        <v>12084</v>
      </c>
      <c r="C59" s="50">
        <v>2985</v>
      </c>
      <c r="D59" s="52">
        <v>32.805802835476428</v>
      </c>
      <c r="E59" s="50">
        <v>1302</v>
      </c>
      <c r="F59" s="52">
        <v>12.075681691708404</v>
      </c>
      <c r="G59" s="50">
        <v>5806</v>
      </c>
      <c r="H59" s="50">
        <v>1624</v>
      </c>
      <c r="I59" s="52">
        <v>38.833094213295077</v>
      </c>
      <c r="J59" s="50">
        <v>801</v>
      </c>
      <c r="K59" s="52">
        <v>16.003996003996004</v>
      </c>
      <c r="L59" s="50">
        <v>6278</v>
      </c>
      <c r="M59" s="50">
        <v>1361</v>
      </c>
      <c r="N59" s="52">
        <v>27.679479357331708</v>
      </c>
      <c r="O59" s="50">
        <v>501</v>
      </c>
      <c r="P59" s="52">
        <v>8.6723212740176567</v>
      </c>
    </row>
    <row r="60" spans="1:16" ht="42" customHeight="1">
      <c r="A60" s="53" t="s">
        <v>117</v>
      </c>
      <c r="B60" s="54">
        <v>8102</v>
      </c>
      <c r="C60" s="54">
        <v>2433</v>
      </c>
      <c r="D60" s="56">
        <v>42.917622155582997</v>
      </c>
      <c r="E60" s="54">
        <v>334</v>
      </c>
      <c r="F60" s="56">
        <v>4.2996910401647783</v>
      </c>
      <c r="G60" s="54">
        <v>4933</v>
      </c>
      <c r="H60" s="54">
        <v>1400</v>
      </c>
      <c r="I60" s="56">
        <v>39.626379847155391</v>
      </c>
      <c r="J60" s="54">
        <v>141</v>
      </c>
      <c r="K60" s="56">
        <v>2.9424040066777963</v>
      </c>
      <c r="L60" s="54">
        <v>3169</v>
      </c>
      <c r="M60" s="54">
        <v>1033</v>
      </c>
      <c r="N60" s="56">
        <v>48.361423220973784</v>
      </c>
      <c r="O60" s="54">
        <v>193</v>
      </c>
      <c r="P60" s="56">
        <v>6.485215053763441</v>
      </c>
    </row>
    <row r="61" spans="1:16" ht="38.1" customHeight="1">
      <c r="A61" s="65" t="s">
        <v>118</v>
      </c>
      <c r="B61" s="50">
        <v>25340</v>
      </c>
      <c r="C61" s="50">
        <v>8674</v>
      </c>
      <c r="D61" s="52">
        <v>52.046081843273733</v>
      </c>
      <c r="E61" s="50">
        <v>777</v>
      </c>
      <c r="F61" s="52">
        <v>3.1632943858649187</v>
      </c>
      <c r="G61" s="50">
        <v>15765</v>
      </c>
      <c r="H61" s="50">
        <v>5131</v>
      </c>
      <c r="I61" s="52">
        <v>48.250893360917814</v>
      </c>
      <c r="J61" s="50">
        <v>674</v>
      </c>
      <c r="K61" s="52">
        <v>4.466238155191836</v>
      </c>
      <c r="L61" s="50">
        <v>9575</v>
      </c>
      <c r="M61" s="50">
        <v>3543</v>
      </c>
      <c r="N61" s="52">
        <v>58.736737400530501</v>
      </c>
      <c r="O61" s="50">
        <v>103</v>
      </c>
      <c r="P61" s="52">
        <v>1.0874155405405406</v>
      </c>
    </row>
    <row r="62" spans="1:16" ht="37.5" customHeight="1">
      <c r="A62" s="53" t="s">
        <v>119</v>
      </c>
      <c r="B62" s="54">
        <v>285</v>
      </c>
      <c r="C62" s="54">
        <v>49</v>
      </c>
      <c r="D62" s="56">
        <v>20.762711864406779</v>
      </c>
      <c r="E62" s="54">
        <v>136</v>
      </c>
      <c r="F62" s="56">
        <v>91.275167785234899</v>
      </c>
      <c r="G62" s="54">
        <v>68</v>
      </c>
      <c r="H62" s="54">
        <v>21</v>
      </c>
      <c r="I62" s="56">
        <v>44.680851063829785</v>
      </c>
      <c r="J62" s="54">
        <v>48</v>
      </c>
      <c r="K62" s="56">
        <v>240</v>
      </c>
      <c r="L62" s="54">
        <v>217</v>
      </c>
      <c r="M62" s="54">
        <v>28</v>
      </c>
      <c r="N62" s="56">
        <v>14.814814814814815</v>
      </c>
      <c r="O62" s="54">
        <v>88</v>
      </c>
      <c r="P62" s="56">
        <v>68.217054263565885</v>
      </c>
    </row>
    <row r="63" spans="1:16" ht="33.75">
      <c r="A63" s="65" t="s">
        <v>120</v>
      </c>
      <c r="B63" s="50">
        <v>3722</v>
      </c>
      <c r="C63" s="50">
        <v>1125</v>
      </c>
      <c r="D63" s="52">
        <v>43.319214478244128</v>
      </c>
      <c r="E63" s="50">
        <v>425</v>
      </c>
      <c r="F63" s="52">
        <v>12.89050652107977</v>
      </c>
      <c r="G63" s="50">
        <v>612</v>
      </c>
      <c r="H63" s="50">
        <v>212</v>
      </c>
      <c r="I63" s="52">
        <v>53</v>
      </c>
      <c r="J63" s="50">
        <v>90</v>
      </c>
      <c r="K63" s="52">
        <v>17.241379310344829</v>
      </c>
      <c r="L63" s="50">
        <v>3110</v>
      </c>
      <c r="M63" s="50">
        <v>913</v>
      </c>
      <c r="N63" s="52">
        <v>41.556668183887119</v>
      </c>
      <c r="O63" s="50">
        <v>335</v>
      </c>
      <c r="P63" s="52">
        <v>12.072072072072071</v>
      </c>
    </row>
    <row r="64" spans="1:16" ht="24" customHeight="1">
      <c r="A64" s="53" t="s">
        <v>121</v>
      </c>
      <c r="B64" s="54">
        <v>3608</v>
      </c>
      <c r="C64" s="54">
        <v>610</v>
      </c>
      <c r="D64" s="56">
        <v>20.346897931954636</v>
      </c>
      <c r="E64" s="54">
        <v>-200</v>
      </c>
      <c r="F64" s="56">
        <v>-5.2521008403361344</v>
      </c>
      <c r="G64" s="54">
        <v>560</v>
      </c>
      <c r="H64" s="54">
        <v>80</v>
      </c>
      <c r="I64" s="56">
        <v>16.666666666666668</v>
      </c>
      <c r="J64" s="54">
        <v>-125</v>
      </c>
      <c r="K64" s="56">
        <v>-18.248175182481752</v>
      </c>
      <c r="L64" s="54">
        <v>3048</v>
      </c>
      <c r="M64" s="54">
        <v>530</v>
      </c>
      <c r="N64" s="56">
        <v>21.048451151707706</v>
      </c>
      <c r="O64" s="54">
        <v>-75</v>
      </c>
      <c r="P64" s="56">
        <v>-2.4015369836695486</v>
      </c>
    </row>
    <row r="65" spans="1:16">
      <c r="A65" s="83" t="s">
        <v>122</v>
      </c>
      <c r="B65" s="84">
        <v>25350</v>
      </c>
      <c r="C65" s="84">
        <v>6158</v>
      </c>
      <c r="D65" s="86">
        <v>32.086285952480203</v>
      </c>
      <c r="E65" s="84">
        <v>3341</v>
      </c>
      <c r="F65" s="86">
        <v>15.180153573538098</v>
      </c>
      <c r="G65" s="84">
        <v>12493</v>
      </c>
      <c r="H65" s="84">
        <v>2549</v>
      </c>
      <c r="I65" s="86">
        <v>25.633547868061143</v>
      </c>
      <c r="J65" s="84">
        <v>1399</v>
      </c>
      <c r="K65" s="86">
        <v>12.610420046872184</v>
      </c>
      <c r="L65" s="84">
        <v>12857</v>
      </c>
      <c r="M65" s="84">
        <v>3609</v>
      </c>
      <c r="N65" s="86">
        <v>39.024653979238757</v>
      </c>
      <c r="O65" s="84">
        <v>1942</v>
      </c>
      <c r="P65" s="86">
        <v>17.792029317453046</v>
      </c>
    </row>
    <row r="66" spans="1:16" ht="25.5">
      <c r="A66" s="143" t="s">
        <v>215</v>
      </c>
      <c r="B66" s="144">
        <v>55349</v>
      </c>
      <c r="C66" s="144">
        <v>11828</v>
      </c>
      <c r="D66" s="145">
        <v>27.177684336297421</v>
      </c>
      <c r="E66" s="144">
        <v>3913</v>
      </c>
      <c r="F66" s="145">
        <v>7.6075122482308108</v>
      </c>
      <c r="G66" s="144">
        <v>25502</v>
      </c>
      <c r="H66" s="144">
        <v>5338</v>
      </c>
      <c r="I66" s="145">
        <v>26.472922039277922</v>
      </c>
      <c r="J66" s="144">
        <v>1837</v>
      </c>
      <c r="K66" s="145">
        <v>7.7625184872174096</v>
      </c>
      <c r="L66" s="144">
        <v>29847</v>
      </c>
      <c r="M66" s="144">
        <v>6490</v>
      </c>
      <c r="N66" s="145">
        <v>27.7861026672946</v>
      </c>
      <c r="O66" s="144">
        <v>2076</v>
      </c>
      <c r="P66" s="145">
        <v>7.4754240034568431</v>
      </c>
    </row>
    <row r="67" spans="1:16">
      <c r="A67" s="53" t="s">
        <v>113</v>
      </c>
      <c r="B67" s="54">
        <v>1</v>
      </c>
      <c r="C67" s="54">
        <v>1</v>
      </c>
      <c r="D67" s="56">
        <v>0</v>
      </c>
      <c r="E67" s="54">
        <v>1</v>
      </c>
      <c r="F67" s="56">
        <v>0</v>
      </c>
      <c r="G67" s="54">
        <v>0</v>
      </c>
      <c r="H67" s="54">
        <v>0</v>
      </c>
      <c r="I67" s="56" t="s">
        <v>395</v>
      </c>
      <c r="J67" s="54">
        <v>0</v>
      </c>
      <c r="K67" s="56" t="s">
        <v>395</v>
      </c>
      <c r="L67" s="54">
        <v>1</v>
      </c>
      <c r="M67" s="54">
        <v>1</v>
      </c>
      <c r="N67" s="56">
        <v>0</v>
      </c>
      <c r="O67" s="54">
        <v>1</v>
      </c>
      <c r="P67" s="56">
        <v>0</v>
      </c>
    </row>
    <row r="68" spans="1:16">
      <c r="A68" s="65" t="s">
        <v>114</v>
      </c>
      <c r="B68" s="50">
        <v>65</v>
      </c>
      <c r="C68" s="50">
        <v>-12</v>
      </c>
      <c r="D68" s="52">
        <v>-15.584415584415584</v>
      </c>
      <c r="E68" s="50">
        <v>-47</v>
      </c>
      <c r="F68" s="52">
        <v>-41.964285714285715</v>
      </c>
      <c r="G68" s="50">
        <v>38</v>
      </c>
      <c r="H68" s="50">
        <v>-7</v>
      </c>
      <c r="I68" s="52">
        <v>-15.555555555555555</v>
      </c>
      <c r="J68" s="50">
        <v>-8</v>
      </c>
      <c r="K68" s="52">
        <v>-17.391304347826086</v>
      </c>
      <c r="L68" s="50">
        <v>27</v>
      </c>
      <c r="M68" s="50">
        <v>-5</v>
      </c>
      <c r="N68" s="52">
        <v>-15.625</v>
      </c>
      <c r="O68" s="50">
        <v>-39</v>
      </c>
      <c r="P68" s="52">
        <v>-59.090909090909093</v>
      </c>
    </row>
    <row r="69" spans="1:16" ht="24" customHeight="1">
      <c r="A69" s="53" t="s">
        <v>115</v>
      </c>
      <c r="B69" s="54">
        <v>11528</v>
      </c>
      <c r="C69" s="54">
        <v>788</v>
      </c>
      <c r="D69" s="56">
        <v>7.3370577281191807</v>
      </c>
      <c r="E69" s="54">
        <v>-186</v>
      </c>
      <c r="F69" s="56">
        <v>-1.5878436059416083</v>
      </c>
      <c r="G69" s="54">
        <v>6153</v>
      </c>
      <c r="H69" s="54">
        <v>631</v>
      </c>
      <c r="I69" s="56">
        <v>11.427019195943499</v>
      </c>
      <c r="J69" s="54">
        <v>22</v>
      </c>
      <c r="K69" s="56">
        <v>0.35883216441037352</v>
      </c>
      <c r="L69" s="54">
        <v>5375</v>
      </c>
      <c r="M69" s="54">
        <v>157</v>
      </c>
      <c r="N69" s="56">
        <v>3.008815638175546</v>
      </c>
      <c r="O69" s="54">
        <v>-208</v>
      </c>
      <c r="P69" s="56">
        <v>-3.7255955579437576</v>
      </c>
    </row>
    <row r="70" spans="1:16">
      <c r="A70" s="65" t="s">
        <v>116</v>
      </c>
      <c r="B70" s="50">
        <v>8929</v>
      </c>
      <c r="C70" s="50">
        <v>1871</v>
      </c>
      <c r="D70" s="52">
        <v>26.508926041371492</v>
      </c>
      <c r="E70" s="50">
        <v>1150</v>
      </c>
      <c r="F70" s="52">
        <v>14.783391181385783</v>
      </c>
      <c r="G70" s="50">
        <v>4066</v>
      </c>
      <c r="H70" s="50">
        <v>1054</v>
      </c>
      <c r="I70" s="52">
        <v>34.993359893758303</v>
      </c>
      <c r="J70" s="50">
        <v>701</v>
      </c>
      <c r="K70" s="52">
        <v>20.832095096582467</v>
      </c>
      <c r="L70" s="50">
        <v>4863</v>
      </c>
      <c r="M70" s="50">
        <v>817</v>
      </c>
      <c r="N70" s="52">
        <v>20.192782995551163</v>
      </c>
      <c r="O70" s="50">
        <v>449</v>
      </c>
      <c r="P70" s="52">
        <v>10.172179429089262</v>
      </c>
    </row>
    <row r="71" spans="1:16" ht="34.5" customHeight="1">
      <c r="A71" s="53" t="s">
        <v>117</v>
      </c>
      <c r="B71" s="54">
        <v>4757</v>
      </c>
      <c r="C71" s="54">
        <v>1457</v>
      </c>
      <c r="D71" s="56">
        <v>44.151515151515149</v>
      </c>
      <c r="E71" s="54">
        <v>198</v>
      </c>
      <c r="F71" s="56">
        <v>4.3430576880894929</v>
      </c>
      <c r="G71" s="54">
        <v>2829</v>
      </c>
      <c r="H71" s="54">
        <v>810</v>
      </c>
      <c r="I71" s="56">
        <v>40.118870728083209</v>
      </c>
      <c r="J71" s="54">
        <v>33</v>
      </c>
      <c r="K71" s="56">
        <v>1.1802575107296138</v>
      </c>
      <c r="L71" s="54">
        <v>1928</v>
      </c>
      <c r="M71" s="54">
        <v>647</v>
      </c>
      <c r="N71" s="56">
        <v>50.50741608118657</v>
      </c>
      <c r="O71" s="54">
        <v>165</v>
      </c>
      <c r="P71" s="56">
        <v>9.359047078842881</v>
      </c>
    </row>
    <row r="72" spans="1:16" ht="38.1" customHeight="1">
      <c r="A72" s="65" t="s">
        <v>118</v>
      </c>
      <c r="B72" s="50">
        <v>9994</v>
      </c>
      <c r="C72" s="50">
        <v>2805</v>
      </c>
      <c r="D72" s="52">
        <v>39.017944081235221</v>
      </c>
      <c r="E72" s="50">
        <v>249</v>
      </c>
      <c r="F72" s="52">
        <v>2.5551564905079527</v>
      </c>
      <c r="G72" s="50">
        <v>5634</v>
      </c>
      <c r="H72" s="50">
        <v>1366</v>
      </c>
      <c r="I72" s="52">
        <v>32.005623242736647</v>
      </c>
      <c r="J72" s="50">
        <v>132</v>
      </c>
      <c r="K72" s="52">
        <v>2.3991275899672848</v>
      </c>
      <c r="L72" s="50">
        <v>4360</v>
      </c>
      <c r="M72" s="50">
        <v>1439</v>
      </c>
      <c r="N72" s="52">
        <v>49.263950701814444</v>
      </c>
      <c r="O72" s="50">
        <v>117</v>
      </c>
      <c r="P72" s="52">
        <v>2.7574829130332312</v>
      </c>
    </row>
    <row r="73" spans="1:16" ht="39" customHeight="1">
      <c r="A73" s="53" t="s">
        <v>119</v>
      </c>
      <c r="B73" s="54">
        <v>240</v>
      </c>
      <c r="C73" s="54">
        <v>34</v>
      </c>
      <c r="D73" s="56">
        <v>16.50485436893204</v>
      </c>
      <c r="E73" s="54">
        <v>117</v>
      </c>
      <c r="F73" s="56">
        <v>95.121951219512198</v>
      </c>
      <c r="G73" s="54">
        <v>61</v>
      </c>
      <c r="H73" s="54">
        <v>19</v>
      </c>
      <c r="I73" s="56">
        <v>45.238095238095241</v>
      </c>
      <c r="J73" s="54">
        <v>45</v>
      </c>
      <c r="K73" s="56">
        <v>281.25</v>
      </c>
      <c r="L73" s="54">
        <v>179</v>
      </c>
      <c r="M73" s="54">
        <v>15</v>
      </c>
      <c r="N73" s="56">
        <v>9.1463414634146343</v>
      </c>
      <c r="O73" s="54">
        <v>72</v>
      </c>
      <c r="P73" s="56">
        <v>67.289719626168221</v>
      </c>
    </row>
    <row r="74" spans="1:16" ht="33.75">
      <c r="A74" s="65" t="s">
        <v>120</v>
      </c>
      <c r="B74" s="50">
        <v>3151</v>
      </c>
      <c r="C74" s="50">
        <v>982</v>
      </c>
      <c r="D74" s="52">
        <v>45.274319963116646</v>
      </c>
      <c r="E74" s="50">
        <v>477</v>
      </c>
      <c r="F74" s="52">
        <v>17.838444278234853</v>
      </c>
      <c r="G74" s="50">
        <v>460</v>
      </c>
      <c r="H74" s="50">
        <v>168</v>
      </c>
      <c r="I74" s="52">
        <v>57.534246575342465</v>
      </c>
      <c r="J74" s="50">
        <v>122</v>
      </c>
      <c r="K74" s="52">
        <v>36.094674556213015</v>
      </c>
      <c r="L74" s="50">
        <v>2691</v>
      </c>
      <c r="M74" s="50">
        <v>814</v>
      </c>
      <c r="N74" s="52">
        <v>43.367075119872133</v>
      </c>
      <c r="O74" s="50">
        <v>355</v>
      </c>
      <c r="P74" s="52">
        <v>15.196917808219178</v>
      </c>
    </row>
    <row r="75" spans="1:16" ht="24" customHeight="1">
      <c r="A75" s="53" t="s">
        <v>121</v>
      </c>
      <c r="B75" s="54">
        <v>2808</v>
      </c>
      <c r="C75" s="54">
        <v>512</v>
      </c>
      <c r="D75" s="56">
        <v>22.299651567944252</v>
      </c>
      <c r="E75" s="54">
        <v>-1</v>
      </c>
      <c r="F75" s="56">
        <v>-3.55998576005696E-2</v>
      </c>
      <c r="G75" s="54">
        <v>441</v>
      </c>
      <c r="H75" s="54">
        <v>65</v>
      </c>
      <c r="I75" s="56">
        <v>17.287234042553191</v>
      </c>
      <c r="J75" s="54">
        <v>-25</v>
      </c>
      <c r="K75" s="56">
        <v>-5.3648068669527893</v>
      </c>
      <c r="L75" s="54">
        <v>2367</v>
      </c>
      <c r="M75" s="54">
        <v>447</v>
      </c>
      <c r="N75" s="56">
        <v>23.28125</v>
      </c>
      <c r="O75" s="54">
        <v>24</v>
      </c>
      <c r="P75" s="56">
        <v>1.0243277848911652</v>
      </c>
    </row>
    <row r="76" spans="1:16">
      <c r="A76" s="83" t="s">
        <v>122</v>
      </c>
      <c r="B76" s="84">
        <v>13876</v>
      </c>
      <c r="C76" s="84">
        <v>3390</v>
      </c>
      <c r="D76" s="86">
        <v>32.328819378218576</v>
      </c>
      <c r="E76" s="84">
        <v>1955</v>
      </c>
      <c r="F76" s="86">
        <v>16.399630903447697</v>
      </c>
      <c r="G76" s="84">
        <v>5820</v>
      </c>
      <c r="H76" s="84">
        <v>1232</v>
      </c>
      <c r="I76" s="86">
        <v>26.852659110723629</v>
      </c>
      <c r="J76" s="84">
        <v>815</v>
      </c>
      <c r="K76" s="86">
        <v>16.283716283716284</v>
      </c>
      <c r="L76" s="84">
        <v>8056</v>
      </c>
      <c r="M76" s="84">
        <v>2158</v>
      </c>
      <c r="N76" s="86">
        <v>36.588674126822653</v>
      </c>
      <c r="O76" s="84">
        <v>1140</v>
      </c>
      <c r="P76" s="86">
        <v>16.483516483516482</v>
      </c>
    </row>
    <row r="77" spans="1:16" ht="25.5">
      <c r="A77" s="143" t="s">
        <v>216</v>
      </c>
      <c r="B77" s="144">
        <v>37164</v>
      </c>
      <c r="C77" s="144">
        <v>11239</v>
      </c>
      <c r="D77" s="145">
        <v>43.351976856316298</v>
      </c>
      <c r="E77" s="144">
        <v>2263</v>
      </c>
      <c r="F77" s="145">
        <v>6.484054898140454</v>
      </c>
      <c r="G77" s="144">
        <v>22506</v>
      </c>
      <c r="H77" s="144">
        <v>6467</v>
      </c>
      <c r="I77" s="145">
        <v>40.32046885716067</v>
      </c>
      <c r="J77" s="144">
        <v>1374</v>
      </c>
      <c r="K77" s="145">
        <v>6.5019875070982396</v>
      </c>
      <c r="L77" s="144">
        <v>14658</v>
      </c>
      <c r="M77" s="144">
        <v>4772</v>
      </c>
      <c r="N77" s="145">
        <v>48.270281205745498</v>
      </c>
      <c r="O77" s="144">
        <v>889</v>
      </c>
      <c r="P77" s="145">
        <v>6.4565327910523642</v>
      </c>
    </row>
    <row r="78" spans="1:16">
      <c r="A78" s="53" t="s">
        <v>113</v>
      </c>
      <c r="B78" s="54">
        <v>3</v>
      </c>
      <c r="C78" s="54">
        <v>3</v>
      </c>
      <c r="D78" s="56">
        <v>0</v>
      </c>
      <c r="E78" s="54">
        <v>3</v>
      </c>
      <c r="F78" s="56">
        <v>0</v>
      </c>
      <c r="G78" s="54">
        <v>2</v>
      </c>
      <c r="H78" s="54">
        <v>2</v>
      </c>
      <c r="I78" s="56">
        <v>0</v>
      </c>
      <c r="J78" s="54">
        <v>2</v>
      </c>
      <c r="K78" s="56">
        <v>0</v>
      </c>
      <c r="L78" s="54">
        <v>1</v>
      </c>
      <c r="M78" s="54">
        <v>1</v>
      </c>
      <c r="N78" s="56">
        <v>0</v>
      </c>
      <c r="O78" s="54">
        <v>1</v>
      </c>
      <c r="P78" s="56">
        <v>0</v>
      </c>
    </row>
    <row r="79" spans="1:16">
      <c r="A79" s="65" t="s">
        <v>114</v>
      </c>
      <c r="B79" s="50">
        <v>34</v>
      </c>
      <c r="C79" s="50">
        <v>-11</v>
      </c>
      <c r="D79" s="52">
        <v>-24.444444444444443</v>
      </c>
      <c r="E79" s="50">
        <v>7</v>
      </c>
      <c r="F79" s="52">
        <v>25.925925925925927</v>
      </c>
      <c r="G79" s="50">
        <v>17</v>
      </c>
      <c r="H79" s="50">
        <v>-6</v>
      </c>
      <c r="I79" s="52">
        <v>-26.086956521739129</v>
      </c>
      <c r="J79" s="50">
        <v>8</v>
      </c>
      <c r="K79" s="52">
        <v>88.888888888888886</v>
      </c>
      <c r="L79" s="50">
        <v>17</v>
      </c>
      <c r="M79" s="50">
        <v>-5</v>
      </c>
      <c r="N79" s="52">
        <v>-22.727272727272727</v>
      </c>
      <c r="O79" s="50">
        <v>-1</v>
      </c>
      <c r="P79" s="52">
        <v>-5.5555555555555554</v>
      </c>
    </row>
    <row r="80" spans="1:16" ht="24" customHeight="1">
      <c r="A80" s="53" t="s">
        <v>115</v>
      </c>
      <c r="B80" s="54">
        <v>2391</v>
      </c>
      <c r="C80" s="54">
        <v>264</v>
      </c>
      <c r="D80" s="56">
        <v>12.411847672778562</v>
      </c>
      <c r="E80" s="54">
        <v>283</v>
      </c>
      <c r="F80" s="56">
        <v>13.425047438330171</v>
      </c>
      <c r="G80" s="54">
        <v>1561</v>
      </c>
      <c r="H80" s="54">
        <v>168</v>
      </c>
      <c r="I80" s="56">
        <v>12.060301507537689</v>
      </c>
      <c r="J80" s="54">
        <v>159</v>
      </c>
      <c r="K80" s="56">
        <v>11.340941512125536</v>
      </c>
      <c r="L80" s="54">
        <v>830</v>
      </c>
      <c r="M80" s="54">
        <v>96</v>
      </c>
      <c r="N80" s="56">
        <v>13.079019073569482</v>
      </c>
      <c r="O80" s="54">
        <v>124</v>
      </c>
      <c r="P80" s="56">
        <v>17.563739376770538</v>
      </c>
    </row>
    <row r="81" spans="1:16">
      <c r="A81" s="65" t="s">
        <v>116</v>
      </c>
      <c r="B81" s="50">
        <v>3155</v>
      </c>
      <c r="C81" s="50">
        <v>1114</v>
      </c>
      <c r="D81" s="52">
        <v>54.581087702106814</v>
      </c>
      <c r="E81" s="50">
        <v>152</v>
      </c>
      <c r="F81" s="52">
        <v>5.0616050616050616</v>
      </c>
      <c r="G81" s="50">
        <v>1740</v>
      </c>
      <c r="H81" s="50">
        <v>570</v>
      </c>
      <c r="I81" s="52">
        <v>48.717948717948715</v>
      </c>
      <c r="J81" s="50">
        <v>100</v>
      </c>
      <c r="K81" s="52">
        <v>6.0975609756097562</v>
      </c>
      <c r="L81" s="50">
        <v>1415</v>
      </c>
      <c r="M81" s="50">
        <v>544</v>
      </c>
      <c r="N81" s="52">
        <v>62.456946039035593</v>
      </c>
      <c r="O81" s="50">
        <v>52</v>
      </c>
      <c r="P81" s="52">
        <v>3.8151137197358769</v>
      </c>
    </row>
    <row r="82" spans="1:16" ht="36" customHeight="1">
      <c r="A82" s="53" t="s">
        <v>117</v>
      </c>
      <c r="B82" s="54">
        <v>3345</v>
      </c>
      <c r="C82" s="54">
        <v>976</v>
      </c>
      <c r="D82" s="56">
        <v>41.198818066694805</v>
      </c>
      <c r="E82" s="54">
        <v>136</v>
      </c>
      <c r="F82" s="56">
        <v>4.2380803988781555</v>
      </c>
      <c r="G82" s="54">
        <v>2104</v>
      </c>
      <c r="H82" s="54">
        <v>590</v>
      </c>
      <c r="I82" s="56">
        <v>38.969616908850725</v>
      </c>
      <c r="J82" s="54">
        <v>108</v>
      </c>
      <c r="K82" s="56">
        <v>5.4108216432865728</v>
      </c>
      <c r="L82" s="54">
        <v>1241</v>
      </c>
      <c r="M82" s="54">
        <v>386</v>
      </c>
      <c r="N82" s="56">
        <v>45.146198830409354</v>
      </c>
      <c r="O82" s="54">
        <v>28</v>
      </c>
      <c r="P82" s="56">
        <v>2.3083264633140974</v>
      </c>
    </row>
    <row r="83" spans="1:16" ht="38.1" customHeight="1">
      <c r="A83" s="65" t="s">
        <v>118</v>
      </c>
      <c r="B83" s="50">
        <v>15346</v>
      </c>
      <c r="C83" s="50">
        <v>5869</v>
      </c>
      <c r="D83" s="52">
        <v>61.928880447398967</v>
      </c>
      <c r="E83" s="50">
        <v>528</v>
      </c>
      <c r="F83" s="52">
        <v>3.5632339047104873</v>
      </c>
      <c r="G83" s="50">
        <v>10131</v>
      </c>
      <c r="H83" s="50">
        <v>3765</v>
      </c>
      <c r="I83" s="52">
        <v>59.142318567389253</v>
      </c>
      <c r="J83" s="50">
        <v>542</v>
      </c>
      <c r="K83" s="52">
        <v>5.6523099384711646</v>
      </c>
      <c r="L83" s="50">
        <v>5215</v>
      </c>
      <c r="M83" s="50">
        <v>2104</v>
      </c>
      <c r="N83" s="52">
        <v>67.630986820957887</v>
      </c>
      <c r="O83" s="50">
        <v>-14</v>
      </c>
      <c r="P83" s="52">
        <v>-0.2677376171352075</v>
      </c>
    </row>
    <row r="84" spans="1:16" ht="38.25" customHeight="1">
      <c r="A84" s="53" t="s">
        <v>119</v>
      </c>
      <c r="B84" s="54">
        <v>45</v>
      </c>
      <c r="C84" s="54">
        <v>15</v>
      </c>
      <c r="D84" s="56">
        <v>50</v>
      </c>
      <c r="E84" s="54">
        <v>19</v>
      </c>
      <c r="F84" s="56">
        <v>73.07692307692308</v>
      </c>
      <c r="G84" s="54">
        <v>7</v>
      </c>
      <c r="H84" s="54">
        <v>2</v>
      </c>
      <c r="I84" s="56">
        <v>40</v>
      </c>
      <c r="J84" s="54">
        <v>3</v>
      </c>
      <c r="K84" s="56">
        <v>75</v>
      </c>
      <c r="L84" s="54">
        <v>38</v>
      </c>
      <c r="M84" s="54">
        <v>13</v>
      </c>
      <c r="N84" s="56">
        <v>52</v>
      </c>
      <c r="O84" s="54">
        <v>16</v>
      </c>
      <c r="P84" s="56">
        <v>72.727272727272734</v>
      </c>
    </row>
    <row r="85" spans="1:16" ht="33.75">
      <c r="A85" s="65" t="s">
        <v>120</v>
      </c>
      <c r="B85" s="50">
        <v>571</v>
      </c>
      <c r="C85" s="50">
        <v>143</v>
      </c>
      <c r="D85" s="52">
        <v>33.411214953271028</v>
      </c>
      <c r="E85" s="50">
        <v>-52</v>
      </c>
      <c r="F85" s="52">
        <v>-8.346709470304976</v>
      </c>
      <c r="G85" s="50">
        <v>152</v>
      </c>
      <c r="H85" s="50">
        <v>44</v>
      </c>
      <c r="I85" s="52">
        <v>40.74074074074074</v>
      </c>
      <c r="J85" s="50">
        <v>-32</v>
      </c>
      <c r="K85" s="52">
        <v>-17.391304347826086</v>
      </c>
      <c r="L85" s="50">
        <v>419</v>
      </c>
      <c r="M85" s="50">
        <v>99</v>
      </c>
      <c r="N85" s="52">
        <v>30.9375</v>
      </c>
      <c r="O85" s="50">
        <v>-20</v>
      </c>
      <c r="P85" s="52">
        <v>-4.5558086560364464</v>
      </c>
    </row>
    <row r="86" spans="1:16" ht="24" customHeight="1">
      <c r="A86" s="53" t="s">
        <v>121</v>
      </c>
      <c r="B86" s="54">
        <v>800</v>
      </c>
      <c r="C86" s="54">
        <v>98</v>
      </c>
      <c r="D86" s="56">
        <v>13.96011396011396</v>
      </c>
      <c r="E86" s="54">
        <v>-199</v>
      </c>
      <c r="F86" s="56">
        <v>-19.91991991991992</v>
      </c>
      <c r="G86" s="54">
        <v>119</v>
      </c>
      <c r="H86" s="54">
        <v>15</v>
      </c>
      <c r="I86" s="56">
        <v>14.423076923076923</v>
      </c>
      <c r="J86" s="54">
        <v>-100</v>
      </c>
      <c r="K86" s="56">
        <v>-45.662100456621005</v>
      </c>
      <c r="L86" s="54">
        <v>681</v>
      </c>
      <c r="M86" s="54">
        <v>83</v>
      </c>
      <c r="N86" s="56">
        <v>13.879598662207357</v>
      </c>
      <c r="O86" s="54">
        <v>-99</v>
      </c>
      <c r="P86" s="56">
        <v>-12.692307692307692</v>
      </c>
    </row>
    <row r="87" spans="1:16">
      <c r="A87" s="83" t="s">
        <v>122</v>
      </c>
      <c r="B87" s="84">
        <v>11474</v>
      </c>
      <c r="C87" s="84">
        <v>2768</v>
      </c>
      <c r="D87" s="86">
        <v>31.794164943716975</v>
      </c>
      <c r="E87" s="84">
        <v>1386</v>
      </c>
      <c r="F87" s="86">
        <v>13.7390959555908</v>
      </c>
      <c r="G87" s="84">
        <v>6673</v>
      </c>
      <c r="H87" s="84">
        <v>1317</v>
      </c>
      <c r="I87" s="86">
        <v>24.58924570575056</v>
      </c>
      <c r="J87" s="84">
        <v>584</v>
      </c>
      <c r="K87" s="86">
        <v>9.5910658564624729</v>
      </c>
      <c r="L87" s="84">
        <v>4801</v>
      </c>
      <c r="M87" s="84">
        <v>1451</v>
      </c>
      <c r="N87" s="86">
        <v>43.313432835820898</v>
      </c>
      <c r="O87" s="84">
        <v>802</v>
      </c>
      <c r="P87" s="86">
        <v>20.055013753438359</v>
      </c>
    </row>
    <row r="89" spans="1:16" s="114" customFormat="1" ht="12.75">
      <c r="A89" s="104" t="s">
        <v>139</v>
      </c>
      <c r="B89" s="104"/>
      <c r="C89" s="104"/>
      <c r="D89" s="104"/>
      <c r="E89" s="104"/>
      <c r="F89" s="104"/>
      <c r="G89" s="104"/>
      <c r="H89" s="104"/>
      <c r="I89" s="104"/>
      <c r="J89" s="104"/>
      <c r="K89" s="104"/>
    </row>
    <row r="90" spans="1:16" s="114" customFormat="1" ht="12.75">
      <c r="A90" s="104"/>
      <c r="B90" s="104"/>
      <c r="C90" s="106"/>
      <c r="D90" s="107"/>
      <c r="E90" s="115"/>
      <c r="F90" s="107"/>
      <c r="G90" s="104"/>
      <c r="H90" s="106"/>
      <c r="I90" s="107"/>
      <c r="J90" s="115"/>
      <c r="K90" s="107"/>
    </row>
    <row r="91" spans="1:16" s="105" customFormat="1" ht="15">
      <c r="C91" s="106" t="s">
        <v>63</v>
      </c>
    </row>
    <row r="92" spans="1:16" s="105" customFormat="1" ht="15"/>
    <row r="93" spans="1:16" s="105" customFormat="1" ht="15"/>
    <row r="94" spans="1:16" s="105" customFormat="1" ht="15"/>
    <row r="95" spans="1:16" s="105" customFormat="1" ht="15"/>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7254768F-3FAF-4BEB-81EF-06EC3DAB8A1D}"/>
  </hyperlinks>
  <pageMargins left="0.51181102362204722" right="0.51181102362204722" top="0.74803149606299213" bottom="0.74803149606299213" header="0.31496062992125984" footer="0.31496062992125984"/>
  <pageSetup paperSize="9" scale="80" orientation="portrait" r:id="rId1"/>
  <rowBreaks count="2" manualBreakCount="2">
    <brk id="39" max="15" man="1"/>
    <brk id="7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42C2-FD0F-47CC-9D4C-542ACAB764FD}">
  <sheetPr codeName="Hoja10"/>
  <dimension ref="A1:P70"/>
  <sheetViews>
    <sheetView zoomScaleNormal="100" workbookViewId="0"/>
  </sheetViews>
  <sheetFormatPr baseColWidth="10" defaultColWidth="9.140625" defaultRowHeight="15"/>
  <cols>
    <col min="1" max="1" width="13.28515625" style="105" customWidth="1"/>
    <col min="2" max="2" width="6.42578125" style="105" customWidth="1"/>
    <col min="3" max="3" width="6.28515625" style="105" customWidth="1"/>
    <col min="4" max="4" width="4.5703125" style="105" customWidth="1"/>
    <col min="5" max="5" width="7" style="105" customWidth="1"/>
    <col min="6" max="6" width="4.7109375" style="105" customWidth="1"/>
    <col min="7" max="7" width="6.5703125" style="105" customWidth="1"/>
    <col min="8" max="8" width="6.140625" style="105" customWidth="1"/>
    <col min="9" max="9" width="4.5703125" style="105" customWidth="1"/>
    <col min="10" max="10" width="6.140625" style="105" customWidth="1"/>
    <col min="11" max="11" width="4.42578125" style="105" customWidth="1"/>
    <col min="12" max="12" width="6.5703125" style="105" customWidth="1"/>
    <col min="13" max="13" width="6.42578125" style="105" customWidth="1"/>
    <col min="14" max="14" width="4.5703125" style="105" customWidth="1"/>
    <col min="15" max="15" width="6.140625" style="105" customWidth="1"/>
    <col min="16" max="16" width="4.855468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8.75" customHeight="1">
      <c r="A5" s="273" t="s">
        <v>9</v>
      </c>
      <c r="B5" s="273"/>
      <c r="C5" s="273"/>
      <c r="D5" s="273"/>
      <c r="E5" s="273"/>
      <c r="F5" s="273"/>
      <c r="G5" s="273"/>
      <c r="H5" s="273"/>
      <c r="I5" s="273"/>
      <c r="J5" s="273"/>
      <c r="K5" s="273"/>
      <c r="L5" s="117"/>
      <c r="N5" s="117"/>
      <c r="O5" s="117"/>
      <c r="P5" s="117"/>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233506</v>
      </c>
      <c r="C11" s="62">
        <v>47787</v>
      </c>
      <c r="D11" s="64">
        <v>25.730808371787486</v>
      </c>
      <c r="E11" s="62">
        <v>25706</v>
      </c>
      <c r="F11" s="64">
        <v>12.370548604427334</v>
      </c>
      <c r="G11" s="62">
        <v>110563</v>
      </c>
      <c r="H11" s="62">
        <v>20944</v>
      </c>
      <c r="I11" s="64">
        <v>23.370044298642028</v>
      </c>
      <c r="J11" s="62">
        <v>12818</v>
      </c>
      <c r="K11" s="64">
        <v>13.113714256483707</v>
      </c>
      <c r="L11" s="62">
        <v>122943</v>
      </c>
      <c r="M11" s="62">
        <v>26843</v>
      </c>
      <c r="N11" s="64">
        <v>27.93236212278876</v>
      </c>
      <c r="O11" s="62">
        <v>12888</v>
      </c>
      <c r="P11" s="64">
        <v>11.71050838217255</v>
      </c>
    </row>
    <row r="12" spans="1:16" s="26" customFormat="1" ht="12.75" customHeight="1">
      <c r="A12" s="53" t="s">
        <v>83</v>
      </c>
      <c r="B12" s="54">
        <v>21226</v>
      </c>
      <c r="C12" s="54">
        <v>11397</v>
      </c>
      <c r="D12" s="56">
        <v>115.95279275612982</v>
      </c>
      <c r="E12" s="54">
        <v>2743</v>
      </c>
      <c r="F12" s="56">
        <v>14.840664394308284</v>
      </c>
      <c r="G12" s="54">
        <v>8672</v>
      </c>
      <c r="H12" s="54">
        <v>4144</v>
      </c>
      <c r="I12" s="56">
        <v>91.519434628975262</v>
      </c>
      <c r="J12" s="54">
        <v>990</v>
      </c>
      <c r="K12" s="56">
        <v>12.887268940380109</v>
      </c>
      <c r="L12" s="54">
        <v>12554</v>
      </c>
      <c r="M12" s="54">
        <v>7253</v>
      </c>
      <c r="N12" s="56">
        <v>136.82324089794378</v>
      </c>
      <c r="O12" s="54">
        <v>1753</v>
      </c>
      <c r="P12" s="56">
        <v>16.2299787056754</v>
      </c>
    </row>
    <row r="13" spans="1:16" s="26" customFormat="1" ht="12.75" customHeight="1">
      <c r="A13" s="65" t="s">
        <v>84</v>
      </c>
      <c r="B13" s="50">
        <v>52646</v>
      </c>
      <c r="C13" s="50">
        <v>16976</v>
      </c>
      <c r="D13" s="52">
        <v>47.591813849172972</v>
      </c>
      <c r="E13" s="50">
        <v>6117</v>
      </c>
      <c r="F13" s="52">
        <v>13.146639730060823</v>
      </c>
      <c r="G13" s="50">
        <v>25474</v>
      </c>
      <c r="H13" s="50">
        <v>7862</v>
      </c>
      <c r="I13" s="52">
        <v>44.640018169429936</v>
      </c>
      <c r="J13" s="50">
        <v>2813</v>
      </c>
      <c r="K13" s="52">
        <v>12.413397467013812</v>
      </c>
      <c r="L13" s="50">
        <v>27172</v>
      </c>
      <c r="M13" s="50">
        <v>9114</v>
      </c>
      <c r="N13" s="52">
        <v>50.470705504485544</v>
      </c>
      <c r="O13" s="50">
        <v>3304</v>
      </c>
      <c r="P13" s="52">
        <v>13.842802078096195</v>
      </c>
    </row>
    <row r="14" spans="1:16" s="26" customFormat="1" ht="12.75" customHeight="1">
      <c r="A14" s="53" t="s">
        <v>85</v>
      </c>
      <c r="B14" s="54">
        <v>37486</v>
      </c>
      <c r="C14" s="54">
        <v>5607</v>
      </c>
      <c r="D14" s="56">
        <v>17.588381065905455</v>
      </c>
      <c r="E14" s="54">
        <v>4170</v>
      </c>
      <c r="F14" s="56">
        <v>12.516508584463921</v>
      </c>
      <c r="G14" s="54">
        <v>17974</v>
      </c>
      <c r="H14" s="54">
        <v>2601</v>
      </c>
      <c r="I14" s="56">
        <v>16.919274051909191</v>
      </c>
      <c r="J14" s="54">
        <v>1951</v>
      </c>
      <c r="K14" s="56">
        <v>12.17624664544717</v>
      </c>
      <c r="L14" s="54">
        <v>19512</v>
      </c>
      <c r="M14" s="54">
        <v>3006</v>
      </c>
      <c r="N14" s="56">
        <v>18.21155943293348</v>
      </c>
      <c r="O14" s="54">
        <v>2219</v>
      </c>
      <c r="P14" s="56">
        <v>12.831781645752617</v>
      </c>
    </row>
    <row r="15" spans="1:16" s="26" customFormat="1" ht="12.75" customHeight="1">
      <c r="A15" s="65" t="s">
        <v>86</v>
      </c>
      <c r="B15" s="50">
        <v>27878</v>
      </c>
      <c r="C15" s="50">
        <v>3381</v>
      </c>
      <c r="D15" s="52">
        <v>13.801690002857493</v>
      </c>
      <c r="E15" s="50">
        <v>3555</v>
      </c>
      <c r="F15" s="52">
        <v>14.615795748879661</v>
      </c>
      <c r="G15" s="50">
        <v>12833</v>
      </c>
      <c r="H15" s="50">
        <v>1476</v>
      </c>
      <c r="I15" s="52">
        <v>12.996389891696751</v>
      </c>
      <c r="J15" s="50">
        <v>1661</v>
      </c>
      <c r="K15" s="52">
        <v>14.867525957751521</v>
      </c>
      <c r="L15" s="50">
        <v>15045</v>
      </c>
      <c r="M15" s="50">
        <v>1905</v>
      </c>
      <c r="N15" s="52">
        <v>14.497716894977168</v>
      </c>
      <c r="O15" s="50">
        <v>1894</v>
      </c>
      <c r="P15" s="52">
        <v>14.401946620028895</v>
      </c>
    </row>
    <row r="16" spans="1:16" s="26" customFormat="1" ht="12.75" customHeight="1">
      <c r="A16" s="53" t="s">
        <v>87</v>
      </c>
      <c r="B16" s="54">
        <v>22042</v>
      </c>
      <c r="C16" s="54">
        <v>2552</v>
      </c>
      <c r="D16" s="56">
        <v>13.093894304771677</v>
      </c>
      <c r="E16" s="54">
        <v>2713</v>
      </c>
      <c r="F16" s="56">
        <v>14.035904599306742</v>
      </c>
      <c r="G16" s="54">
        <v>10230</v>
      </c>
      <c r="H16" s="54">
        <v>1065</v>
      </c>
      <c r="I16" s="56">
        <v>11.620294599018003</v>
      </c>
      <c r="J16" s="54">
        <v>1490</v>
      </c>
      <c r="K16" s="56">
        <v>17.048054919908466</v>
      </c>
      <c r="L16" s="54">
        <v>11812</v>
      </c>
      <c r="M16" s="54">
        <v>1487</v>
      </c>
      <c r="N16" s="56">
        <v>14.401937046004843</v>
      </c>
      <c r="O16" s="54">
        <v>1223</v>
      </c>
      <c r="P16" s="56">
        <v>11.549721409009349</v>
      </c>
    </row>
    <row r="17" spans="1:16" s="26" customFormat="1" ht="12.75" customHeight="1">
      <c r="A17" s="65" t="s">
        <v>88</v>
      </c>
      <c r="B17" s="50">
        <v>19098</v>
      </c>
      <c r="C17" s="50">
        <v>2032</v>
      </c>
      <c r="D17" s="52">
        <v>11.906715106058831</v>
      </c>
      <c r="E17" s="50">
        <v>1671</v>
      </c>
      <c r="F17" s="52">
        <v>9.588569461180926</v>
      </c>
      <c r="G17" s="50">
        <v>9062</v>
      </c>
      <c r="H17" s="50">
        <v>844</v>
      </c>
      <c r="I17" s="52">
        <v>10.270138719883183</v>
      </c>
      <c r="J17" s="50">
        <v>720</v>
      </c>
      <c r="K17" s="52">
        <v>8.6310237353152726</v>
      </c>
      <c r="L17" s="50">
        <v>10036</v>
      </c>
      <c r="M17" s="50">
        <v>1188</v>
      </c>
      <c r="N17" s="52">
        <v>13.426763110307414</v>
      </c>
      <c r="O17" s="50">
        <v>951</v>
      </c>
      <c r="P17" s="52">
        <v>10.467804072647221</v>
      </c>
    </row>
    <row r="18" spans="1:16" s="26" customFormat="1" ht="12.75" customHeight="1">
      <c r="A18" s="53" t="s">
        <v>89</v>
      </c>
      <c r="B18" s="54">
        <v>18625</v>
      </c>
      <c r="C18" s="54">
        <v>1752</v>
      </c>
      <c r="D18" s="56">
        <v>10.383452853671546</v>
      </c>
      <c r="E18" s="54">
        <v>1199</v>
      </c>
      <c r="F18" s="56">
        <v>6.8805233559049697</v>
      </c>
      <c r="G18" s="54">
        <v>9173</v>
      </c>
      <c r="H18" s="54">
        <v>947</v>
      </c>
      <c r="I18" s="56">
        <v>11.512278142475079</v>
      </c>
      <c r="J18" s="54">
        <v>777</v>
      </c>
      <c r="K18" s="56">
        <v>9.254406860409718</v>
      </c>
      <c r="L18" s="54">
        <v>9452</v>
      </c>
      <c r="M18" s="54">
        <v>805</v>
      </c>
      <c r="N18" s="56">
        <v>9.3095871400485724</v>
      </c>
      <c r="O18" s="54">
        <v>422</v>
      </c>
      <c r="P18" s="56">
        <v>4.6733111849390916</v>
      </c>
    </row>
    <row r="19" spans="1:16" s="26" customFormat="1" ht="12.75" customHeight="1">
      <c r="A19" s="65" t="s">
        <v>90</v>
      </c>
      <c r="B19" s="50">
        <v>15268</v>
      </c>
      <c r="C19" s="50">
        <v>1549</v>
      </c>
      <c r="D19" s="52">
        <v>11.290910416211094</v>
      </c>
      <c r="E19" s="50">
        <v>1427</v>
      </c>
      <c r="F19" s="52">
        <v>10.309948703128386</v>
      </c>
      <c r="G19" s="50">
        <v>7750</v>
      </c>
      <c r="H19" s="50">
        <v>837</v>
      </c>
      <c r="I19" s="52">
        <v>12.107623318385651</v>
      </c>
      <c r="J19" s="50">
        <v>1034</v>
      </c>
      <c r="K19" s="52">
        <v>15.3960690887433</v>
      </c>
      <c r="L19" s="50">
        <v>7518</v>
      </c>
      <c r="M19" s="50">
        <v>712</v>
      </c>
      <c r="N19" s="52">
        <v>10.46135762562445</v>
      </c>
      <c r="O19" s="50">
        <v>393</v>
      </c>
      <c r="P19" s="52">
        <v>5.5157894736842108</v>
      </c>
    </row>
    <row r="20" spans="1:16" s="26" customFormat="1" ht="12.75" customHeight="1">
      <c r="A20" s="53" t="s">
        <v>91</v>
      </c>
      <c r="B20" s="54">
        <v>10525</v>
      </c>
      <c r="C20" s="54">
        <v>1297</v>
      </c>
      <c r="D20" s="56">
        <v>14.055049848287819</v>
      </c>
      <c r="E20" s="54">
        <v>1031</v>
      </c>
      <c r="F20" s="56">
        <v>10.859490204339583</v>
      </c>
      <c r="G20" s="54">
        <v>5358</v>
      </c>
      <c r="H20" s="54">
        <v>665</v>
      </c>
      <c r="I20" s="56">
        <v>14.17004048582996</v>
      </c>
      <c r="J20" s="54">
        <v>743</v>
      </c>
      <c r="K20" s="56">
        <v>16.099674972914411</v>
      </c>
      <c r="L20" s="54">
        <v>5167</v>
      </c>
      <c r="M20" s="54">
        <v>632</v>
      </c>
      <c r="N20" s="56">
        <v>13.936052921719956</v>
      </c>
      <c r="O20" s="54">
        <v>288</v>
      </c>
      <c r="P20" s="56">
        <v>5.9028489444558314</v>
      </c>
    </row>
    <row r="21" spans="1:16" s="26" customFormat="1" ht="12.75" customHeight="1">
      <c r="A21" s="65" t="s">
        <v>92</v>
      </c>
      <c r="B21" s="50">
        <v>6172</v>
      </c>
      <c r="C21" s="50">
        <v>814</v>
      </c>
      <c r="D21" s="52">
        <v>15.192235908921239</v>
      </c>
      <c r="E21" s="50">
        <v>632</v>
      </c>
      <c r="F21" s="52">
        <v>11.407942238267148</v>
      </c>
      <c r="G21" s="50">
        <v>2913</v>
      </c>
      <c r="H21" s="50">
        <v>274</v>
      </c>
      <c r="I21" s="52">
        <v>10.382720727548314</v>
      </c>
      <c r="J21" s="50">
        <v>395</v>
      </c>
      <c r="K21" s="52">
        <v>15.687053216838761</v>
      </c>
      <c r="L21" s="50">
        <v>3259</v>
      </c>
      <c r="M21" s="50">
        <v>540</v>
      </c>
      <c r="N21" s="52">
        <v>19.860242736300112</v>
      </c>
      <c r="O21" s="50">
        <v>237</v>
      </c>
      <c r="P21" s="52">
        <v>7.8424884182660488</v>
      </c>
    </row>
    <row r="22" spans="1:16" s="26" customFormat="1" ht="12.75" customHeight="1">
      <c r="A22" s="53" t="s">
        <v>93</v>
      </c>
      <c r="B22" s="54">
        <v>2540</v>
      </c>
      <c r="C22" s="54">
        <v>430</v>
      </c>
      <c r="D22" s="56">
        <v>20.379146919431278</v>
      </c>
      <c r="E22" s="54">
        <v>448</v>
      </c>
      <c r="F22" s="56">
        <v>21.414913957934992</v>
      </c>
      <c r="G22" s="54">
        <v>1124</v>
      </c>
      <c r="H22" s="54">
        <v>229</v>
      </c>
      <c r="I22" s="56">
        <v>25.58659217877095</v>
      </c>
      <c r="J22" s="54">
        <v>244</v>
      </c>
      <c r="K22" s="56">
        <v>27.727272727272727</v>
      </c>
      <c r="L22" s="54">
        <v>1416</v>
      </c>
      <c r="M22" s="54">
        <v>201</v>
      </c>
      <c r="N22" s="56">
        <v>16.543209876543209</v>
      </c>
      <c r="O22" s="54">
        <v>204</v>
      </c>
      <c r="P22" s="56">
        <v>16.831683168316832</v>
      </c>
    </row>
    <row r="23" spans="1:16" s="26" customFormat="1" ht="12.75" customHeight="1">
      <c r="A23" s="118" t="s">
        <v>94</v>
      </c>
      <c r="B23" s="119">
        <v>73872</v>
      </c>
      <c r="C23" s="120">
        <v>28373</v>
      </c>
      <c r="D23" s="121">
        <v>62.35961229917141</v>
      </c>
      <c r="E23" s="120">
        <v>8860</v>
      </c>
      <c r="F23" s="121">
        <v>13.628253245554667</v>
      </c>
      <c r="G23" s="119">
        <v>34146</v>
      </c>
      <c r="H23" s="120">
        <v>12006</v>
      </c>
      <c r="I23" s="121">
        <v>54.227642276422763</v>
      </c>
      <c r="J23" s="120">
        <v>3803</v>
      </c>
      <c r="K23" s="121">
        <v>12.533368486965692</v>
      </c>
      <c r="L23" s="119">
        <v>39726</v>
      </c>
      <c r="M23" s="120">
        <v>16367</v>
      </c>
      <c r="N23" s="121">
        <v>70.06721178132625</v>
      </c>
      <c r="O23" s="120">
        <v>5057</v>
      </c>
      <c r="P23" s="121">
        <v>14.586518215120137</v>
      </c>
    </row>
    <row r="24" spans="1:16" s="26" customFormat="1" ht="12.75" customHeight="1">
      <c r="A24" s="122" t="s">
        <v>95</v>
      </c>
      <c r="B24" s="123">
        <v>111358</v>
      </c>
      <c r="C24" s="50">
        <v>33980</v>
      </c>
      <c r="D24" s="52">
        <v>43.914290883713718</v>
      </c>
      <c r="E24" s="50">
        <v>13030</v>
      </c>
      <c r="F24" s="52">
        <v>13.251566186640632</v>
      </c>
      <c r="G24" s="123">
        <v>52120</v>
      </c>
      <c r="H24" s="50">
        <v>14607</v>
      </c>
      <c r="I24" s="52">
        <v>38.93850131954256</v>
      </c>
      <c r="J24" s="50">
        <v>5754</v>
      </c>
      <c r="K24" s="52">
        <v>12.409955570892464</v>
      </c>
      <c r="L24" s="123">
        <v>59238</v>
      </c>
      <c r="M24" s="50">
        <v>19373</v>
      </c>
      <c r="N24" s="52">
        <v>48.596513232158536</v>
      </c>
      <c r="O24" s="50">
        <v>7276</v>
      </c>
      <c r="P24" s="52">
        <v>14.002540317924637</v>
      </c>
    </row>
    <row r="25" spans="1:16" s="26" customFormat="1" ht="12.75" customHeight="1">
      <c r="A25" s="93" t="s">
        <v>96</v>
      </c>
      <c r="B25" s="94">
        <v>102911</v>
      </c>
      <c r="C25" s="54">
        <v>11266</v>
      </c>
      <c r="D25" s="56">
        <v>12.293087457035298</v>
      </c>
      <c r="E25" s="54">
        <v>10565</v>
      </c>
      <c r="F25" s="56">
        <v>11.440668789119183</v>
      </c>
      <c r="G25" s="94">
        <v>49048</v>
      </c>
      <c r="H25" s="54">
        <v>5169</v>
      </c>
      <c r="I25" s="56">
        <v>11.78012260990451</v>
      </c>
      <c r="J25" s="54">
        <v>5682</v>
      </c>
      <c r="K25" s="56">
        <v>13.10243047548771</v>
      </c>
      <c r="L25" s="94">
        <v>53863</v>
      </c>
      <c r="M25" s="54">
        <v>6097</v>
      </c>
      <c r="N25" s="56">
        <v>12.764309341372524</v>
      </c>
      <c r="O25" s="54">
        <v>4883</v>
      </c>
      <c r="P25" s="56">
        <v>9.9693752552062058</v>
      </c>
    </row>
    <row r="26" spans="1:16" s="26" customFormat="1" ht="12.75" customHeight="1">
      <c r="A26" s="122" t="s">
        <v>97</v>
      </c>
      <c r="B26" s="123">
        <v>16697</v>
      </c>
      <c r="C26" s="50">
        <v>2111</v>
      </c>
      <c r="D26" s="52">
        <v>14.472782119840943</v>
      </c>
      <c r="E26" s="50">
        <v>1663</v>
      </c>
      <c r="F26" s="52">
        <v>11.061593720899294</v>
      </c>
      <c r="G26" s="123">
        <v>8271</v>
      </c>
      <c r="H26" s="50">
        <v>939</v>
      </c>
      <c r="I26" s="52">
        <v>12.806873977086743</v>
      </c>
      <c r="J26" s="50">
        <v>1138</v>
      </c>
      <c r="K26" s="52">
        <v>15.954016542829104</v>
      </c>
      <c r="L26" s="123">
        <v>8426</v>
      </c>
      <c r="M26" s="50">
        <v>1172</v>
      </c>
      <c r="N26" s="52">
        <v>16.156603253377448</v>
      </c>
      <c r="O26" s="50">
        <v>525</v>
      </c>
      <c r="P26" s="52">
        <v>6.6447285153778006</v>
      </c>
    </row>
    <row r="27" spans="1:16" s="26" customFormat="1" ht="12.75" customHeight="1">
      <c r="A27" s="93" t="s">
        <v>98</v>
      </c>
      <c r="B27" s="94">
        <v>230966</v>
      </c>
      <c r="C27" s="54">
        <v>47357</v>
      </c>
      <c r="D27" s="56">
        <v>25.792308655893773</v>
      </c>
      <c r="E27" s="54">
        <v>25258</v>
      </c>
      <c r="F27" s="56">
        <v>12.278569622960701</v>
      </c>
      <c r="G27" s="94">
        <v>109439</v>
      </c>
      <c r="H27" s="54">
        <v>20715</v>
      </c>
      <c r="I27" s="56">
        <v>23.347684955592623</v>
      </c>
      <c r="J27" s="54">
        <v>12574</v>
      </c>
      <c r="K27" s="56">
        <v>12.980952872554587</v>
      </c>
      <c r="L27" s="94">
        <v>121527</v>
      </c>
      <c r="M27" s="54">
        <v>26642</v>
      </c>
      <c r="N27" s="56">
        <v>28.078199926226485</v>
      </c>
      <c r="O27" s="54">
        <v>12684</v>
      </c>
      <c r="P27" s="56">
        <v>11.653482539070037</v>
      </c>
    </row>
    <row r="28" spans="1:16" s="26" customFormat="1" ht="12.75" customHeight="1">
      <c r="A28" s="124" t="s">
        <v>99</v>
      </c>
      <c r="B28" s="125">
        <v>233506</v>
      </c>
      <c r="C28" s="84">
        <v>47787</v>
      </c>
      <c r="D28" s="86">
        <v>25.730808371787486</v>
      </c>
      <c r="E28" s="84">
        <v>25706</v>
      </c>
      <c r="F28" s="86">
        <v>12.370548604427334</v>
      </c>
      <c r="G28" s="125">
        <v>110563</v>
      </c>
      <c r="H28" s="84">
        <v>20944</v>
      </c>
      <c r="I28" s="86">
        <v>23.370044298642028</v>
      </c>
      <c r="J28" s="84">
        <v>12818</v>
      </c>
      <c r="K28" s="86">
        <v>13.113714256483707</v>
      </c>
      <c r="L28" s="125">
        <v>122943</v>
      </c>
      <c r="M28" s="84">
        <v>26843</v>
      </c>
      <c r="N28" s="86">
        <v>27.93236212278876</v>
      </c>
      <c r="O28" s="84">
        <v>12888</v>
      </c>
      <c r="P28" s="86">
        <v>11.71050838217255</v>
      </c>
    </row>
    <row r="29" spans="1:16" s="26" customFormat="1" ht="15" customHeight="1">
      <c r="A29" s="280" t="s">
        <v>152</v>
      </c>
      <c r="B29" s="280"/>
      <c r="C29" s="280"/>
      <c r="D29" s="280"/>
      <c r="E29" s="280"/>
      <c r="F29" s="280"/>
      <c r="G29" s="280"/>
      <c r="H29" s="280"/>
      <c r="I29" s="280"/>
      <c r="J29" s="280"/>
      <c r="K29" s="280"/>
      <c r="L29" s="280"/>
      <c r="M29" s="280"/>
      <c r="N29" s="280"/>
      <c r="O29" s="280"/>
      <c r="P29" s="280"/>
    </row>
    <row r="30" spans="1:16" s="26" customFormat="1" ht="24.75" customHeight="1">
      <c r="A30" s="74" t="s">
        <v>153</v>
      </c>
      <c r="B30" s="62">
        <v>105814</v>
      </c>
      <c r="C30" s="62">
        <v>17142</v>
      </c>
      <c r="D30" s="64">
        <v>19.331919884518225</v>
      </c>
      <c r="E30" s="62">
        <v>16213</v>
      </c>
      <c r="F30" s="64">
        <v>18.094664122052208</v>
      </c>
      <c r="G30" s="62">
        <v>46727</v>
      </c>
      <c r="H30" s="62">
        <v>5816</v>
      </c>
      <c r="I30" s="64">
        <v>14.216225465033855</v>
      </c>
      <c r="J30" s="62">
        <v>8333</v>
      </c>
      <c r="K30" s="64">
        <v>21.703912069594207</v>
      </c>
      <c r="L30" s="62">
        <v>59087</v>
      </c>
      <c r="M30" s="62">
        <v>11326</v>
      </c>
      <c r="N30" s="64">
        <v>23.713908837754655</v>
      </c>
      <c r="O30" s="62">
        <v>7880</v>
      </c>
      <c r="P30" s="64">
        <v>15.388521100630774</v>
      </c>
    </row>
    <row r="31" spans="1:16" s="26" customFormat="1" ht="12.75" customHeight="1">
      <c r="A31" s="53" t="s">
        <v>83</v>
      </c>
      <c r="B31" s="54">
        <v>9607</v>
      </c>
      <c r="C31" s="54">
        <v>5114</v>
      </c>
      <c r="D31" s="56">
        <v>113.82150011128422</v>
      </c>
      <c r="E31" s="54">
        <v>1377</v>
      </c>
      <c r="F31" s="56">
        <v>16.731470230862698</v>
      </c>
      <c r="G31" s="54">
        <v>3743</v>
      </c>
      <c r="H31" s="54">
        <v>1675</v>
      </c>
      <c r="I31" s="56">
        <v>80.996131528046419</v>
      </c>
      <c r="J31" s="54">
        <v>495</v>
      </c>
      <c r="K31" s="56">
        <v>15.240147783251231</v>
      </c>
      <c r="L31" s="54">
        <v>5864</v>
      </c>
      <c r="M31" s="54">
        <v>3439</v>
      </c>
      <c r="N31" s="56">
        <v>141.81443298969072</v>
      </c>
      <c r="O31" s="54">
        <v>882</v>
      </c>
      <c r="P31" s="56">
        <v>17.703733440385388</v>
      </c>
    </row>
    <row r="32" spans="1:16" s="26" customFormat="1" ht="12.75" customHeight="1">
      <c r="A32" s="65" t="s">
        <v>84</v>
      </c>
      <c r="B32" s="50">
        <v>21965</v>
      </c>
      <c r="C32" s="50">
        <v>5701</v>
      </c>
      <c r="D32" s="52">
        <v>35.052877520905064</v>
      </c>
      <c r="E32" s="50">
        <v>3091</v>
      </c>
      <c r="F32" s="52">
        <v>16.377026597435627</v>
      </c>
      <c r="G32" s="50">
        <v>10157</v>
      </c>
      <c r="H32" s="50">
        <v>2214</v>
      </c>
      <c r="I32" s="52">
        <v>27.87359939569432</v>
      </c>
      <c r="J32" s="50">
        <v>1522</v>
      </c>
      <c r="K32" s="52">
        <v>17.625940938042849</v>
      </c>
      <c r="L32" s="50">
        <v>11808</v>
      </c>
      <c r="M32" s="50">
        <v>3487</v>
      </c>
      <c r="N32" s="52">
        <v>41.9060209109482</v>
      </c>
      <c r="O32" s="50">
        <v>1569</v>
      </c>
      <c r="P32" s="52">
        <v>15.323762086141224</v>
      </c>
    </row>
    <row r="33" spans="1:16" s="26" customFormat="1" ht="12.75" customHeight="1">
      <c r="A33" s="53" t="s">
        <v>85</v>
      </c>
      <c r="B33" s="54">
        <v>18029</v>
      </c>
      <c r="C33" s="54">
        <v>1905</v>
      </c>
      <c r="D33" s="56">
        <v>11.814686182088812</v>
      </c>
      <c r="E33" s="54">
        <v>2898</v>
      </c>
      <c r="F33" s="56">
        <v>19.152732800211485</v>
      </c>
      <c r="G33" s="54">
        <v>8030</v>
      </c>
      <c r="H33" s="54">
        <v>643</v>
      </c>
      <c r="I33" s="56">
        <v>8.7044808447272235</v>
      </c>
      <c r="J33" s="54">
        <v>1358</v>
      </c>
      <c r="K33" s="56">
        <v>20.353717026378895</v>
      </c>
      <c r="L33" s="54">
        <v>9999</v>
      </c>
      <c r="M33" s="54">
        <v>1262</v>
      </c>
      <c r="N33" s="56">
        <v>14.444317271374613</v>
      </c>
      <c r="O33" s="54">
        <v>1540</v>
      </c>
      <c r="P33" s="56">
        <v>18.205461638491549</v>
      </c>
    </row>
    <row r="34" spans="1:16" s="26" customFormat="1" ht="12.75" customHeight="1">
      <c r="A34" s="65" t="s">
        <v>86</v>
      </c>
      <c r="B34" s="50">
        <v>13994</v>
      </c>
      <c r="C34" s="50">
        <v>1321</v>
      </c>
      <c r="D34" s="52">
        <v>10.423735500670718</v>
      </c>
      <c r="E34" s="50">
        <v>2549</v>
      </c>
      <c r="F34" s="52">
        <v>22.271734381826125</v>
      </c>
      <c r="G34" s="50">
        <v>5949</v>
      </c>
      <c r="H34" s="50">
        <v>313</v>
      </c>
      <c r="I34" s="52">
        <v>5.5535841022001415</v>
      </c>
      <c r="J34" s="50">
        <v>1097</v>
      </c>
      <c r="K34" s="52">
        <v>22.609233305853255</v>
      </c>
      <c r="L34" s="50">
        <v>8045</v>
      </c>
      <c r="M34" s="50">
        <v>1008</v>
      </c>
      <c r="N34" s="52">
        <v>14.324285917294301</v>
      </c>
      <c r="O34" s="50">
        <v>1452</v>
      </c>
      <c r="P34" s="52">
        <v>22.023358107083268</v>
      </c>
    </row>
    <row r="35" spans="1:16" s="26" customFormat="1" ht="12.75" customHeight="1">
      <c r="A35" s="53" t="s">
        <v>87</v>
      </c>
      <c r="B35" s="54">
        <v>10766</v>
      </c>
      <c r="C35" s="54">
        <v>791</v>
      </c>
      <c r="D35" s="56">
        <v>7.9298245614035086</v>
      </c>
      <c r="E35" s="54">
        <v>1850</v>
      </c>
      <c r="F35" s="56">
        <v>20.749214894571558</v>
      </c>
      <c r="G35" s="54">
        <v>4627</v>
      </c>
      <c r="H35" s="54">
        <v>255</v>
      </c>
      <c r="I35" s="56">
        <v>5.8325709057639523</v>
      </c>
      <c r="J35" s="54">
        <v>1027</v>
      </c>
      <c r="K35" s="56">
        <v>28.527777777777779</v>
      </c>
      <c r="L35" s="54">
        <v>6139</v>
      </c>
      <c r="M35" s="54">
        <v>536</v>
      </c>
      <c r="N35" s="56">
        <v>9.566303765839729</v>
      </c>
      <c r="O35" s="54">
        <v>823</v>
      </c>
      <c r="P35" s="56">
        <v>15.481565086531226</v>
      </c>
    </row>
    <row r="36" spans="1:16" s="26" customFormat="1" ht="12.75" customHeight="1">
      <c r="A36" s="65" t="s">
        <v>88</v>
      </c>
      <c r="B36" s="50">
        <v>9094</v>
      </c>
      <c r="C36" s="50">
        <v>756</v>
      </c>
      <c r="D36" s="52">
        <v>9.0669225233869035</v>
      </c>
      <c r="E36" s="50">
        <v>1334</v>
      </c>
      <c r="F36" s="52">
        <v>17.190721649484537</v>
      </c>
      <c r="G36" s="50">
        <v>4025</v>
      </c>
      <c r="H36" s="50">
        <v>256</v>
      </c>
      <c r="I36" s="52">
        <v>6.792252586893075</v>
      </c>
      <c r="J36" s="50">
        <v>746</v>
      </c>
      <c r="K36" s="52">
        <v>22.750838670326321</v>
      </c>
      <c r="L36" s="50">
        <v>5069</v>
      </c>
      <c r="M36" s="50">
        <v>500</v>
      </c>
      <c r="N36" s="52">
        <v>10.94331363536879</v>
      </c>
      <c r="O36" s="50">
        <v>588</v>
      </c>
      <c r="P36" s="52">
        <v>13.122070966302164</v>
      </c>
    </row>
    <row r="37" spans="1:16" s="26" customFormat="1" ht="12.75" customHeight="1">
      <c r="A37" s="53" t="s">
        <v>89</v>
      </c>
      <c r="B37" s="54">
        <v>8407</v>
      </c>
      <c r="C37" s="54">
        <v>631</v>
      </c>
      <c r="D37" s="56">
        <v>8.1147119341563787</v>
      </c>
      <c r="E37" s="54">
        <v>1058</v>
      </c>
      <c r="F37" s="56">
        <v>14.396516532861614</v>
      </c>
      <c r="G37" s="54">
        <v>3783</v>
      </c>
      <c r="H37" s="54">
        <v>251</v>
      </c>
      <c r="I37" s="56">
        <v>7.1064552661381652</v>
      </c>
      <c r="J37" s="54">
        <v>654</v>
      </c>
      <c r="K37" s="56">
        <v>20.901246404602109</v>
      </c>
      <c r="L37" s="54">
        <v>4624</v>
      </c>
      <c r="M37" s="54">
        <v>380</v>
      </c>
      <c r="N37" s="56">
        <v>8.9538171536286519</v>
      </c>
      <c r="O37" s="54">
        <v>404</v>
      </c>
      <c r="P37" s="56">
        <v>9.5734597156398102</v>
      </c>
    </row>
    <row r="38" spans="1:16" s="26" customFormat="1" ht="12.75" customHeight="1">
      <c r="A38" s="65" t="s">
        <v>90</v>
      </c>
      <c r="B38" s="50">
        <v>6683</v>
      </c>
      <c r="C38" s="50">
        <v>434</v>
      </c>
      <c r="D38" s="52">
        <v>6.9451112177948469</v>
      </c>
      <c r="E38" s="50">
        <v>917</v>
      </c>
      <c r="F38" s="52">
        <v>15.903572667360388</v>
      </c>
      <c r="G38" s="50">
        <v>3077</v>
      </c>
      <c r="H38" s="50">
        <v>124</v>
      </c>
      <c r="I38" s="52">
        <v>4.1991195394514049</v>
      </c>
      <c r="J38" s="50">
        <v>668</v>
      </c>
      <c r="K38" s="52">
        <v>27.729348277293482</v>
      </c>
      <c r="L38" s="50">
        <v>3606</v>
      </c>
      <c r="M38" s="50">
        <v>310</v>
      </c>
      <c r="N38" s="52">
        <v>9.4053398058252426</v>
      </c>
      <c r="O38" s="50">
        <v>249</v>
      </c>
      <c r="P38" s="52">
        <v>7.4173369079535298</v>
      </c>
    </row>
    <row r="39" spans="1:16" s="26" customFormat="1" ht="12.75" customHeight="1">
      <c r="A39" s="53" t="s">
        <v>91</v>
      </c>
      <c r="B39" s="54">
        <v>4376</v>
      </c>
      <c r="C39" s="54">
        <v>244</v>
      </c>
      <c r="D39" s="56">
        <v>5.9051306873184899</v>
      </c>
      <c r="E39" s="54">
        <v>595</v>
      </c>
      <c r="F39" s="56">
        <v>15.736577624966939</v>
      </c>
      <c r="G39" s="54">
        <v>2006</v>
      </c>
      <c r="H39" s="54">
        <v>59</v>
      </c>
      <c r="I39" s="56">
        <v>3.0303030303030303</v>
      </c>
      <c r="J39" s="54">
        <v>418</v>
      </c>
      <c r="K39" s="56">
        <v>26.322418136020151</v>
      </c>
      <c r="L39" s="54">
        <v>2370</v>
      </c>
      <c r="M39" s="54">
        <v>185</v>
      </c>
      <c r="N39" s="56">
        <v>8.4668192219679632</v>
      </c>
      <c r="O39" s="54">
        <v>177</v>
      </c>
      <c r="P39" s="56">
        <v>8.0711354309165522</v>
      </c>
    </row>
    <row r="40" spans="1:16" s="26" customFormat="1" ht="12.75" customHeight="1">
      <c r="A40" s="65" t="s">
        <v>92</v>
      </c>
      <c r="B40" s="50">
        <v>2223</v>
      </c>
      <c r="C40" s="50">
        <v>200</v>
      </c>
      <c r="D40" s="52">
        <v>9.8863074641621349</v>
      </c>
      <c r="E40" s="50">
        <v>394</v>
      </c>
      <c r="F40" s="52">
        <v>21.541826134499725</v>
      </c>
      <c r="G40" s="50">
        <v>1034</v>
      </c>
      <c r="H40" s="50">
        <v>32</v>
      </c>
      <c r="I40" s="52">
        <v>3.1936127744510978</v>
      </c>
      <c r="J40" s="50">
        <v>294</v>
      </c>
      <c r="K40" s="52">
        <v>39.729729729729726</v>
      </c>
      <c r="L40" s="50">
        <v>1189</v>
      </c>
      <c r="M40" s="50">
        <v>168</v>
      </c>
      <c r="N40" s="52">
        <v>16.454456415279139</v>
      </c>
      <c r="O40" s="50">
        <v>100</v>
      </c>
      <c r="P40" s="52">
        <v>9.1827364554637274</v>
      </c>
    </row>
    <row r="41" spans="1:16" s="26" customFormat="1" ht="12.75" customHeight="1">
      <c r="A41" s="53" t="s">
        <v>93</v>
      </c>
      <c r="B41" s="54">
        <v>670</v>
      </c>
      <c r="C41" s="54">
        <v>45</v>
      </c>
      <c r="D41" s="56">
        <v>7.2</v>
      </c>
      <c r="E41" s="54">
        <v>150</v>
      </c>
      <c r="F41" s="56">
        <v>28.846153846153847</v>
      </c>
      <c r="G41" s="54">
        <v>296</v>
      </c>
      <c r="H41" s="54">
        <v>-6</v>
      </c>
      <c r="I41" s="56">
        <v>-1.9867549668874172</v>
      </c>
      <c r="J41" s="54">
        <v>54</v>
      </c>
      <c r="K41" s="56">
        <v>22.314049586776861</v>
      </c>
      <c r="L41" s="54">
        <v>374</v>
      </c>
      <c r="M41" s="54">
        <v>51</v>
      </c>
      <c r="N41" s="56">
        <v>15.789473684210526</v>
      </c>
      <c r="O41" s="54">
        <v>96</v>
      </c>
      <c r="P41" s="56">
        <v>34.532374100719423</v>
      </c>
    </row>
    <row r="42" spans="1:16" s="26" customFormat="1" ht="12.75" customHeight="1">
      <c r="A42" s="118" t="s">
        <v>94</v>
      </c>
      <c r="B42" s="119">
        <v>31572</v>
      </c>
      <c r="C42" s="120">
        <v>10815</v>
      </c>
      <c r="D42" s="121">
        <v>52.102905044081517</v>
      </c>
      <c r="E42" s="120">
        <v>4468</v>
      </c>
      <c r="F42" s="121">
        <v>16.484651711924439</v>
      </c>
      <c r="G42" s="119">
        <v>13900</v>
      </c>
      <c r="H42" s="120">
        <v>3889</v>
      </c>
      <c r="I42" s="121">
        <v>38.847268005194287</v>
      </c>
      <c r="J42" s="120">
        <v>2017</v>
      </c>
      <c r="K42" s="121">
        <v>16.973828157872592</v>
      </c>
      <c r="L42" s="119">
        <v>17672</v>
      </c>
      <c r="M42" s="120">
        <v>6926</v>
      </c>
      <c r="N42" s="121">
        <v>64.451889075004658</v>
      </c>
      <c r="O42" s="120">
        <v>2451</v>
      </c>
      <c r="P42" s="121">
        <v>16.102752775770316</v>
      </c>
    </row>
    <row r="43" spans="1:16" s="26" customFormat="1" ht="12.75" customHeight="1">
      <c r="A43" s="122" t="s">
        <v>95</v>
      </c>
      <c r="B43" s="123">
        <v>49601</v>
      </c>
      <c r="C43" s="50">
        <v>12720</v>
      </c>
      <c r="D43" s="52">
        <v>34.48930343537323</v>
      </c>
      <c r="E43" s="50">
        <v>7366</v>
      </c>
      <c r="F43" s="52">
        <v>17.440511424174264</v>
      </c>
      <c r="G43" s="123">
        <v>21930</v>
      </c>
      <c r="H43" s="50">
        <v>4532</v>
      </c>
      <c r="I43" s="52">
        <v>26.048971146108748</v>
      </c>
      <c r="J43" s="50">
        <v>3375</v>
      </c>
      <c r="K43" s="52">
        <v>18.18916734033953</v>
      </c>
      <c r="L43" s="123">
        <v>27671</v>
      </c>
      <c r="M43" s="50">
        <v>8188</v>
      </c>
      <c r="N43" s="52">
        <v>42.026381974028638</v>
      </c>
      <c r="O43" s="50">
        <v>3991</v>
      </c>
      <c r="P43" s="52">
        <v>16.853885135135137</v>
      </c>
    </row>
    <row r="44" spans="1:16" s="26" customFormat="1" ht="12.75" customHeight="1">
      <c r="A44" s="93" t="s">
        <v>96</v>
      </c>
      <c r="B44" s="94">
        <v>48944</v>
      </c>
      <c r="C44" s="54">
        <v>3933</v>
      </c>
      <c r="D44" s="56">
        <v>8.7378640776699026</v>
      </c>
      <c r="E44" s="54">
        <v>7708</v>
      </c>
      <c r="F44" s="56">
        <v>18.692404694926761</v>
      </c>
      <c r="G44" s="94">
        <v>21461</v>
      </c>
      <c r="H44" s="54">
        <v>1199</v>
      </c>
      <c r="I44" s="56">
        <v>5.9174809989142236</v>
      </c>
      <c r="J44" s="54">
        <v>4192</v>
      </c>
      <c r="K44" s="56">
        <v>24.274711911517748</v>
      </c>
      <c r="L44" s="94">
        <v>27483</v>
      </c>
      <c r="M44" s="54">
        <v>2734</v>
      </c>
      <c r="N44" s="56">
        <v>11.046910986302477</v>
      </c>
      <c r="O44" s="54">
        <v>3516</v>
      </c>
      <c r="P44" s="56">
        <v>14.670171485792965</v>
      </c>
    </row>
    <row r="45" spans="1:16" s="26" customFormat="1" ht="12.75" customHeight="1">
      <c r="A45" s="122" t="s">
        <v>97</v>
      </c>
      <c r="B45" s="123">
        <v>6599</v>
      </c>
      <c r="C45" s="50">
        <v>444</v>
      </c>
      <c r="D45" s="52">
        <v>7.2136474411047926</v>
      </c>
      <c r="E45" s="50">
        <v>989</v>
      </c>
      <c r="F45" s="52">
        <v>17.629233511586452</v>
      </c>
      <c r="G45" s="123">
        <v>3040</v>
      </c>
      <c r="H45" s="50">
        <v>91</v>
      </c>
      <c r="I45" s="52">
        <v>3.0857917938284163</v>
      </c>
      <c r="J45" s="50">
        <v>712</v>
      </c>
      <c r="K45" s="52">
        <v>30.584192439862544</v>
      </c>
      <c r="L45" s="123">
        <v>3559</v>
      </c>
      <c r="M45" s="50">
        <v>353</v>
      </c>
      <c r="N45" s="52">
        <v>11.010605115408609</v>
      </c>
      <c r="O45" s="50">
        <v>277</v>
      </c>
      <c r="P45" s="52">
        <v>8.4399756246191355</v>
      </c>
    </row>
    <row r="46" spans="1:16" s="26" customFormat="1" ht="12.75" customHeight="1">
      <c r="A46" s="93" t="s">
        <v>98</v>
      </c>
      <c r="B46" s="94">
        <v>105144</v>
      </c>
      <c r="C46" s="54">
        <v>17097</v>
      </c>
      <c r="D46" s="56">
        <v>19.418038093291084</v>
      </c>
      <c r="E46" s="54">
        <v>16063</v>
      </c>
      <c r="F46" s="56">
        <v>18.031903548455901</v>
      </c>
      <c r="G46" s="94">
        <v>46431</v>
      </c>
      <c r="H46" s="54">
        <v>5822</v>
      </c>
      <c r="I46" s="56">
        <v>14.336723386441429</v>
      </c>
      <c r="J46" s="54">
        <v>8279</v>
      </c>
      <c r="K46" s="56">
        <v>21.700041937513106</v>
      </c>
      <c r="L46" s="94">
        <v>58713</v>
      </c>
      <c r="M46" s="54">
        <v>11275</v>
      </c>
      <c r="N46" s="56">
        <v>23.767865424343352</v>
      </c>
      <c r="O46" s="54">
        <v>7784</v>
      </c>
      <c r="P46" s="56">
        <v>15.28402285534764</v>
      </c>
    </row>
    <row r="47" spans="1:16" s="26" customFormat="1" ht="12.75" customHeight="1">
      <c r="A47" s="124" t="s">
        <v>99</v>
      </c>
      <c r="B47" s="125">
        <v>105814</v>
      </c>
      <c r="C47" s="84">
        <v>17142</v>
      </c>
      <c r="D47" s="86">
        <v>19.331919884518225</v>
      </c>
      <c r="E47" s="84">
        <v>16213</v>
      </c>
      <c r="F47" s="86">
        <v>18.094664122052208</v>
      </c>
      <c r="G47" s="125">
        <v>46727</v>
      </c>
      <c r="H47" s="84">
        <v>5816</v>
      </c>
      <c r="I47" s="86">
        <v>14.216225465033855</v>
      </c>
      <c r="J47" s="84">
        <v>8333</v>
      </c>
      <c r="K47" s="86">
        <v>21.703912069594207</v>
      </c>
      <c r="L47" s="125">
        <v>59087</v>
      </c>
      <c r="M47" s="84">
        <v>11326</v>
      </c>
      <c r="N47" s="86">
        <v>23.713908837754655</v>
      </c>
      <c r="O47" s="84">
        <v>7880</v>
      </c>
      <c r="P47" s="86">
        <v>15.388521100630774</v>
      </c>
    </row>
    <row r="48" spans="1:16" s="26" customFormat="1" ht="15" customHeight="1">
      <c r="A48" s="280" t="s">
        <v>154</v>
      </c>
      <c r="B48" s="280"/>
      <c r="C48" s="280"/>
      <c r="D48" s="280"/>
      <c r="E48" s="280"/>
      <c r="F48" s="280"/>
      <c r="G48" s="280"/>
      <c r="H48" s="280"/>
      <c r="I48" s="280"/>
      <c r="J48" s="280"/>
      <c r="K48" s="280"/>
      <c r="L48" s="280"/>
      <c r="M48" s="280"/>
      <c r="N48" s="280"/>
      <c r="O48" s="280"/>
      <c r="P48" s="280"/>
    </row>
    <row r="49" spans="1:16" s="26" customFormat="1" ht="24" customHeight="1">
      <c r="A49" s="74" t="s">
        <v>155</v>
      </c>
      <c r="B49" s="62">
        <v>127692</v>
      </c>
      <c r="C49" s="62">
        <v>30645</v>
      </c>
      <c r="D49" s="64">
        <v>31.577483075210981</v>
      </c>
      <c r="E49" s="62">
        <v>9493</v>
      </c>
      <c r="F49" s="64">
        <v>8.0313708237802341</v>
      </c>
      <c r="G49" s="62">
        <v>63836</v>
      </c>
      <c r="H49" s="62">
        <v>15128</v>
      </c>
      <c r="I49" s="64">
        <v>31.05855300977252</v>
      </c>
      <c r="J49" s="62">
        <v>4485</v>
      </c>
      <c r="K49" s="64">
        <v>7.5567387238631198</v>
      </c>
      <c r="L49" s="62">
        <v>63856</v>
      </c>
      <c r="M49" s="62">
        <v>15517</v>
      </c>
      <c r="N49" s="64">
        <v>32.100374438858893</v>
      </c>
      <c r="O49" s="62">
        <v>5008</v>
      </c>
      <c r="P49" s="64">
        <v>8.5100598151169109</v>
      </c>
    </row>
    <row r="50" spans="1:16" s="26" customFormat="1" ht="12.75" customHeight="1">
      <c r="A50" s="53" t="s">
        <v>83</v>
      </c>
      <c r="B50" s="54">
        <v>11619</v>
      </c>
      <c r="C50" s="54">
        <v>6283</v>
      </c>
      <c r="D50" s="56">
        <v>117.74737631184408</v>
      </c>
      <c r="E50" s="54">
        <v>1366</v>
      </c>
      <c r="F50" s="56">
        <v>13.322929874183165</v>
      </c>
      <c r="G50" s="54">
        <v>4929</v>
      </c>
      <c r="H50" s="54">
        <v>2469</v>
      </c>
      <c r="I50" s="56">
        <v>100.36585365853658</v>
      </c>
      <c r="J50" s="54">
        <v>495</v>
      </c>
      <c r="K50" s="56">
        <v>11.163734776725304</v>
      </c>
      <c r="L50" s="54">
        <v>6690</v>
      </c>
      <c r="M50" s="54">
        <v>3814</v>
      </c>
      <c r="N50" s="56">
        <v>132.61474269819195</v>
      </c>
      <c r="O50" s="54">
        <v>871</v>
      </c>
      <c r="P50" s="56">
        <v>14.96820759580684</v>
      </c>
    </row>
    <row r="51" spans="1:16" s="26" customFormat="1" ht="12.75" customHeight="1">
      <c r="A51" s="65" t="s">
        <v>84</v>
      </c>
      <c r="B51" s="50">
        <v>30681</v>
      </c>
      <c r="C51" s="50">
        <v>11275</v>
      </c>
      <c r="D51" s="52">
        <v>58.100587447181283</v>
      </c>
      <c r="E51" s="50">
        <v>3026</v>
      </c>
      <c r="F51" s="52">
        <v>10.941963478575303</v>
      </c>
      <c r="G51" s="50">
        <v>15317</v>
      </c>
      <c r="H51" s="50">
        <v>5648</v>
      </c>
      <c r="I51" s="52">
        <v>58.413486399834525</v>
      </c>
      <c r="J51" s="50">
        <v>1291</v>
      </c>
      <c r="K51" s="52">
        <v>9.2043348067873954</v>
      </c>
      <c r="L51" s="50">
        <v>15364</v>
      </c>
      <c r="M51" s="50">
        <v>5627</v>
      </c>
      <c r="N51" s="52">
        <v>57.789873677724145</v>
      </c>
      <c r="O51" s="50">
        <v>1735</v>
      </c>
      <c r="P51" s="52">
        <v>12.730207645461883</v>
      </c>
    </row>
    <row r="52" spans="1:16" s="26" customFormat="1" ht="12.75" customHeight="1">
      <c r="A52" s="53" t="s">
        <v>85</v>
      </c>
      <c r="B52" s="54">
        <v>19457</v>
      </c>
      <c r="C52" s="54">
        <v>3702</v>
      </c>
      <c r="D52" s="56">
        <v>23.497302443668676</v>
      </c>
      <c r="E52" s="54">
        <v>1272</v>
      </c>
      <c r="F52" s="56">
        <v>6.9947759142150128</v>
      </c>
      <c r="G52" s="54">
        <v>9944</v>
      </c>
      <c r="H52" s="54">
        <v>1958</v>
      </c>
      <c r="I52" s="56">
        <v>24.517906336088153</v>
      </c>
      <c r="J52" s="54">
        <v>593</v>
      </c>
      <c r="K52" s="56">
        <v>6.341567746765052</v>
      </c>
      <c r="L52" s="54">
        <v>9513</v>
      </c>
      <c r="M52" s="54">
        <v>1744</v>
      </c>
      <c r="N52" s="56">
        <v>22.448191530441498</v>
      </c>
      <c r="O52" s="54">
        <v>679</v>
      </c>
      <c r="P52" s="56">
        <v>7.6862123613312203</v>
      </c>
    </row>
    <row r="53" spans="1:16" s="26" customFormat="1" ht="12.75" customHeight="1">
      <c r="A53" s="65" t="s">
        <v>86</v>
      </c>
      <c r="B53" s="50">
        <v>13884</v>
      </c>
      <c r="C53" s="50">
        <v>2060</v>
      </c>
      <c r="D53" s="52">
        <v>17.422192151556157</v>
      </c>
      <c r="E53" s="50">
        <v>1006</v>
      </c>
      <c r="F53" s="52">
        <v>7.811772014287933</v>
      </c>
      <c r="G53" s="50">
        <v>6884</v>
      </c>
      <c r="H53" s="50">
        <v>1163</v>
      </c>
      <c r="I53" s="52">
        <v>20.328613878692536</v>
      </c>
      <c r="J53" s="50">
        <v>564</v>
      </c>
      <c r="K53" s="52">
        <v>8.924050632911392</v>
      </c>
      <c r="L53" s="50">
        <v>7000</v>
      </c>
      <c r="M53" s="50">
        <v>897</v>
      </c>
      <c r="N53" s="52">
        <v>14.697689660822546</v>
      </c>
      <c r="O53" s="50">
        <v>442</v>
      </c>
      <c r="P53" s="52">
        <v>6.7398597133272338</v>
      </c>
    </row>
    <row r="54" spans="1:16" s="26" customFormat="1" ht="12.75" customHeight="1">
      <c r="A54" s="53" t="s">
        <v>87</v>
      </c>
      <c r="B54" s="54">
        <v>11276</v>
      </c>
      <c r="C54" s="54">
        <v>1761</v>
      </c>
      <c r="D54" s="56">
        <v>18.507619548081976</v>
      </c>
      <c r="E54" s="54">
        <v>863</v>
      </c>
      <c r="F54" s="56">
        <v>8.2877172764813221</v>
      </c>
      <c r="G54" s="54">
        <v>5603</v>
      </c>
      <c r="H54" s="54">
        <v>810</v>
      </c>
      <c r="I54" s="56">
        <v>16.899645316085959</v>
      </c>
      <c r="J54" s="54">
        <v>463</v>
      </c>
      <c r="K54" s="56">
        <v>9.0077821011673151</v>
      </c>
      <c r="L54" s="54">
        <v>5673</v>
      </c>
      <c r="M54" s="54">
        <v>951</v>
      </c>
      <c r="N54" s="56">
        <v>20.139771283354509</v>
      </c>
      <c r="O54" s="54">
        <v>400</v>
      </c>
      <c r="P54" s="56">
        <v>7.5858145268348185</v>
      </c>
    </row>
    <row r="55" spans="1:16" s="26" customFormat="1" ht="12.75" customHeight="1">
      <c r="A55" s="65" t="s">
        <v>88</v>
      </c>
      <c r="B55" s="50">
        <v>10004</v>
      </c>
      <c r="C55" s="50">
        <v>1276</v>
      </c>
      <c r="D55" s="52">
        <v>14.619615032080659</v>
      </c>
      <c r="E55" s="50">
        <v>337</v>
      </c>
      <c r="F55" s="52">
        <v>3.4860866866659772</v>
      </c>
      <c r="G55" s="50">
        <v>5037</v>
      </c>
      <c r="H55" s="50">
        <v>588</v>
      </c>
      <c r="I55" s="52">
        <v>13.216453135536076</v>
      </c>
      <c r="J55" s="50">
        <v>-26</v>
      </c>
      <c r="K55" s="52">
        <v>-0.513529527947857</v>
      </c>
      <c r="L55" s="50">
        <v>4967</v>
      </c>
      <c r="M55" s="50">
        <v>688</v>
      </c>
      <c r="N55" s="52">
        <v>16.078523019397057</v>
      </c>
      <c r="O55" s="50">
        <v>363</v>
      </c>
      <c r="P55" s="52">
        <v>7.8844483058210253</v>
      </c>
    </row>
    <row r="56" spans="1:16" s="26" customFormat="1" ht="12.75" customHeight="1">
      <c r="A56" s="53" t="s">
        <v>89</v>
      </c>
      <c r="B56" s="54">
        <v>10218</v>
      </c>
      <c r="C56" s="54">
        <v>1121</v>
      </c>
      <c r="D56" s="56">
        <v>12.322743761679675</v>
      </c>
      <c r="E56" s="54">
        <v>141</v>
      </c>
      <c r="F56" s="56">
        <v>1.3992259601071748</v>
      </c>
      <c r="G56" s="54">
        <v>5390</v>
      </c>
      <c r="H56" s="54">
        <v>696</v>
      </c>
      <c r="I56" s="56">
        <v>14.827439284192586</v>
      </c>
      <c r="J56" s="54">
        <v>123</v>
      </c>
      <c r="K56" s="56">
        <v>2.3352952344788305</v>
      </c>
      <c r="L56" s="54">
        <v>4828</v>
      </c>
      <c r="M56" s="54">
        <v>425</v>
      </c>
      <c r="N56" s="56">
        <v>9.6525096525096519</v>
      </c>
      <c r="O56" s="54">
        <v>18</v>
      </c>
      <c r="P56" s="56">
        <v>0.37422037422037424</v>
      </c>
    </row>
    <row r="57" spans="1:16" s="26" customFormat="1" ht="12.75" customHeight="1">
      <c r="A57" s="65" t="s">
        <v>90</v>
      </c>
      <c r="B57" s="50">
        <v>8585</v>
      </c>
      <c r="C57" s="50">
        <v>1115</v>
      </c>
      <c r="D57" s="52">
        <v>14.926372155287819</v>
      </c>
      <c r="E57" s="50">
        <v>510</v>
      </c>
      <c r="F57" s="52">
        <v>6.3157894736842106</v>
      </c>
      <c r="G57" s="50">
        <v>4673</v>
      </c>
      <c r="H57" s="50">
        <v>713</v>
      </c>
      <c r="I57" s="52">
        <v>18.005050505050505</v>
      </c>
      <c r="J57" s="50">
        <v>366</v>
      </c>
      <c r="K57" s="52">
        <v>8.4977942883677731</v>
      </c>
      <c r="L57" s="50">
        <v>3912</v>
      </c>
      <c r="M57" s="50">
        <v>402</v>
      </c>
      <c r="N57" s="52">
        <v>11.452991452991453</v>
      </c>
      <c r="O57" s="50">
        <v>144</v>
      </c>
      <c r="P57" s="52">
        <v>3.8216560509554141</v>
      </c>
    </row>
    <row r="58" spans="1:16" s="26" customFormat="1" ht="12.75" customHeight="1">
      <c r="A58" s="53" t="s">
        <v>91</v>
      </c>
      <c r="B58" s="54">
        <v>6149</v>
      </c>
      <c r="C58" s="54">
        <v>1053</v>
      </c>
      <c r="D58" s="56">
        <v>20.663265306122447</v>
      </c>
      <c r="E58" s="54">
        <v>436</v>
      </c>
      <c r="F58" s="56">
        <v>7.6317171363556797</v>
      </c>
      <c r="G58" s="54">
        <v>3352</v>
      </c>
      <c r="H58" s="54">
        <v>606</v>
      </c>
      <c r="I58" s="56">
        <v>22.068463219227969</v>
      </c>
      <c r="J58" s="54">
        <v>325</v>
      </c>
      <c r="K58" s="56">
        <v>10.736703006276842</v>
      </c>
      <c r="L58" s="54">
        <v>2797</v>
      </c>
      <c r="M58" s="54">
        <v>447</v>
      </c>
      <c r="N58" s="56">
        <v>19.021276595744681</v>
      </c>
      <c r="O58" s="54">
        <v>111</v>
      </c>
      <c r="P58" s="56">
        <v>4.1325390915860014</v>
      </c>
    </row>
    <row r="59" spans="1:16" s="26" customFormat="1" ht="12.75" customHeight="1">
      <c r="A59" s="65" t="s">
        <v>92</v>
      </c>
      <c r="B59" s="50">
        <v>3949</v>
      </c>
      <c r="C59" s="50">
        <v>614</v>
      </c>
      <c r="D59" s="52">
        <v>18.410794602698651</v>
      </c>
      <c r="E59" s="50">
        <v>238</v>
      </c>
      <c r="F59" s="52">
        <v>6.413365669630827</v>
      </c>
      <c r="G59" s="50">
        <v>1879</v>
      </c>
      <c r="H59" s="50">
        <v>242</v>
      </c>
      <c r="I59" s="52">
        <v>14.783139890042762</v>
      </c>
      <c r="J59" s="50">
        <v>101</v>
      </c>
      <c r="K59" s="52">
        <v>5.6805399325084363</v>
      </c>
      <c r="L59" s="50">
        <v>2070</v>
      </c>
      <c r="M59" s="50">
        <v>372</v>
      </c>
      <c r="N59" s="52">
        <v>21.908127208480565</v>
      </c>
      <c r="O59" s="50">
        <v>137</v>
      </c>
      <c r="P59" s="52">
        <v>7.0874288670460421</v>
      </c>
    </row>
    <row r="60" spans="1:16" s="26" customFormat="1" ht="12.75" customHeight="1">
      <c r="A60" s="53" t="s">
        <v>93</v>
      </c>
      <c r="B60" s="54">
        <v>1870</v>
      </c>
      <c r="C60" s="54">
        <v>385</v>
      </c>
      <c r="D60" s="56">
        <v>25.925925925925927</v>
      </c>
      <c r="E60" s="54">
        <v>298</v>
      </c>
      <c r="F60" s="56">
        <v>18.956743002544528</v>
      </c>
      <c r="G60" s="54">
        <v>828</v>
      </c>
      <c r="H60" s="54">
        <v>235</v>
      </c>
      <c r="I60" s="56">
        <v>39.629005059021921</v>
      </c>
      <c r="J60" s="54">
        <v>190</v>
      </c>
      <c r="K60" s="56">
        <v>29.780564263322884</v>
      </c>
      <c r="L60" s="54">
        <v>1042</v>
      </c>
      <c r="M60" s="54">
        <v>150</v>
      </c>
      <c r="N60" s="56">
        <v>16.816143497757846</v>
      </c>
      <c r="O60" s="54">
        <v>108</v>
      </c>
      <c r="P60" s="56">
        <v>11.563169164882227</v>
      </c>
    </row>
    <row r="61" spans="1:16" s="26" customFormat="1" ht="12.75" customHeight="1">
      <c r="A61" s="118" t="s">
        <v>94</v>
      </c>
      <c r="B61" s="119">
        <v>42300</v>
      </c>
      <c r="C61" s="120">
        <v>17558</v>
      </c>
      <c r="D61" s="121">
        <v>70.96435211381457</v>
      </c>
      <c r="E61" s="120">
        <v>4392</v>
      </c>
      <c r="F61" s="121">
        <v>11.585944919278253</v>
      </c>
      <c r="G61" s="119">
        <v>20246</v>
      </c>
      <c r="H61" s="120">
        <v>8117</v>
      </c>
      <c r="I61" s="121">
        <v>66.922252452799071</v>
      </c>
      <c r="J61" s="120">
        <v>1786</v>
      </c>
      <c r="K61" s="121">
        <v>9.6749729144095333</v>
      </c>
      <c r="L61" s="119">
        <v>22054</v>
      </c>
      <c r="M61" s="120">
        <v>9441</v>
      </c>
      <c r="N61" s="121">
        <v>74.851343851581703</v>
      </c>
      <c r="O61" s="120">
        <v>2606</v>
      </c>
      <c r="P61" s="121">
        <v>13.399835458658988</v>
      </c>
    </row>
    <row r="62" spans="1:16" s="26" customFormat="1" ht="12.75" customHeight="1">
      <c r="A62" s="122" t="s">
        <v>95</v>
      </c>
      <c r="B62" s="123">
        <v>61757</v>
      </c>
      <c r="C62" s="50">
        <v>21260</v>
      </c>
      <c r="D62" s="52">
        <v>52.497715880188657</v>
      </c>
      <c r="E62" s="50">
        <v>5664</v>
      </c>
      <c r="F62" s="52">
        <v>10.097516624177706</v>
      </c>
      <c r="G62" s="123">
        <v>30190</v>
      </c>
      <c r="H62" s="50">
        <v>10075</v>
      </c>
      <c r="I62" s="52">
        <v>50.086999751429282</v>
      </c>
      <c r="J62" s="50">
        <v>2379</v>
      </c>
      <c r="K62" s="52">
        <v>8.5541692136205096</v>
      </c>
      <c r="L62" s="123">
        <v>31567</v>
      </c>
      <c r="M62" s="50">
        <v>11185</v>
      </c>
      <c r="N62" s="52">
        <v>54.876852124423507</v>
      </c>
      <c r="O62" s="50">
        <v>3285</v>
      </c>
      <c r="P62" s="52">
        <v>11.615161586875045</v>
      </c>
    </row>
    <row r="63" spans="1:16" s="26" customFormat="1" ht="12.75" customHeight="1">
      <c r="A63" s="93" t="s">
        <v>96</v>
      </c>
      <c r="B63" s="94">
        <v>53967</v>
      </c>
      <c r="C63" s="54">
        <v>7333</v>
      </c>
      <c r="D63" s="56">
        <v>15.724578633614959</v>
      </c>
      <c r="E63" s="54">
        <v>2857</v>
      </c>
      <c r="F63" s="56">
        <v>5.5899041283506161</v>
      </c>
      <c r="G63" s="94">
        <v>27587</v>
      </c>
      <c r="H63" s="54">
        <v>3970</v>
      </c>
      <c r="I63" s="56">
        <v>16.809925053986536</v>
      </c>
      <c r="J63" s="54">
        <v>1490</v>
      </c>
      <c r="K63" s="56">
        <v>5.7094685212859719</v>
      </c>
      <c r="L63" s="94">
        <v>26380</v>
      </c>
      <c r="M63" s="54">
        <v>3363</v>
      </c>
      <c r="N63" s="56">
        <v>14.610939740192032</v>
      </c>
      <c r="O63" s="54">
        <v>1367</v>
      </c>
      <c r="P63" s="56">
        <v>5.4651581177787554</v>
      </c>
    </row>
    <row r="64" spans="1:16" s="26" customFormat="1" ht="12.75" customHeight="1">
      <c r="A64" s="122" t="s">
        <v>97</v>
      </c>
      <c r="B64" s="123">
        <v>10098</v>
      </c>
      <c r="C64" s="50">
        <v>1667</v>
      </c>
      <c r="D64" s="52">
        <v>19.772269007235202</v>
      </c>
      <c r="E64" s="50">
        <v>674</v>
      </c>
      <c r="F64" s="52">
        <v>7.1519524617996604</v>
      </c>
      <c r="G64" s="123">
        <v>5231</v>
      </c>
      <c r="H64" s="50">
        <v>848</v>
      </c>
      <c r="I64" s="52">
        <v>19.347478895733516</v>
      </c>
      <c r="J64" s="50">
        <v>426</v>
      </c>
      <c r="K64" s="52">
        <v>8.8657648283038508</v>
      </c>
      <c r="L64" s="123">
        <v>4867</v>
      </c>
      <c r="M64" s="50">
        <v>819</v>
      </c>
      <c r="N64" s="52">
        <v>20.23221343873518</v>
      </c>
      <c r="O64" s="50">
        <v>248</v>
      </c>
      <c r="P64" s="52">
        <v>5.3691275167785237</v>
      </c>
    </row>
    <row r="65" spans="1:16" s="26" customFormat="1" ht="12.75" customHeight="1">
      <c r="A65" s="93" t="s">
        <v>98</v>
      </c>
      <c r="B65" s="94">
        <v>125822</v>
      </c>
      <c r="C65" s="54">
        <v>30260</v>
      </c>
      <c r="D65" s="56">
        <v>31.665306293296499</v>
      </c>
      <c r="E65" s="54">
        <v>9195</v>
      </c>
      <c r="F65" s="56">
        <v>7.8841091685458773</v>
      </c>
      <c r="G65" s="94">
        <v>63008</v>
      </c>
      <c r="H65" s="54">
        <v>14893</v>
      </c>
      <c r="I65" s="56">
        <v>30.952925283175723</v>
      </c>
      <c r="J65" s="54">
        <v>4295</v>
      </c>
      <c r="K65" s="56">
        <v>7.3152453460051436</v>
      </c>
      <c r="L65" s="94">
        <v>62814</v>
      </c>
      <c r="M65" s="54">
        <v>15367</v>
      </c>
      <c r="N65" s="56">
        <v>32.38771682087382</v>
      </c>
      <c r="O65" s="54">
        <v>4900</v>
      </c>
      <c r="P65" s="56">
        <v>8.4608212176675757</v>
      </c>
    </row>
    <row r="66" spans="1:16" s="26" customFormat="1" ht="12.75" customHeight="1">
      <c r="A66" s="124" t="s">
        <v>99</v>
      </c>
      <c r="B66" s="125">
        <v>127692</v>
      </c>
      <c r="C66" s="84">
        <v>30645</v>
      </c>
      <c r="D66" s="86">
        <v>31.577483075210981</v>
      </c>
      <c r="E66" s="84">
        <v>9493</v>
      </c>
      <c r="F66" s="86">
        <v>8.0313708237802341</v>
      </c>
      <c r="G66" s="125">
        <v>63836</v>
      </c>
      <c r="H66" s="84">
        <v>15128</v>
      </c>
      <c r="I66" s="86">
        <v>31.05855300977252</v>
      </c>
      <c r="J66" s="84">
        <v>4485</v>
      </c>
      <c r="K66" s="86">
        <v>7.5567387238631198</v>
      </c>
      <c r="L66" s="125">
        <v>63856</v>
      </c>
      <c r="M66" s="84">
        <v>15517</v>
      </c>
      <c r="N66" s="86">
        <v>32.100374438858893</v>
      </c>
      <c r="O66" s="84">
        <v>5008</v>
      </c>
      <c r="P66" s="86">
        <v>8.5100598151169109</v>
      </c>
    </row>
    <row r="67" spans="1:16" s="26" customFormat="1" ht="12.75" customHeight="1">
      <c r="A67" s="126"/>
      <c r="B67" s="113"/>
      <c r="C67" s="113"/>
      <c r="D67" s="113"/>
      <c r="E67" s="113"/>
      <c r="F67" s="113"/>
      <c r="G67" s="113"/>
      <c r="H67" s="113"/>
      <c r="I67" s="113"/>
      <c r="J67" s="113"/>
      <c r="K67" s="113"/>
      <c r="L67" s="113"/>
      <c r="M67" s="113"/>
      <c r="N67" s="113"/>
      <c r="O67" s="113"/>
      <c r="P67" s="113"/>
    </row>
    <row r="68" spans="1:16" s="114" customFormat="1" ht="12.75">
      <c r="A68" s="104" t="s">
        <v>139</v>
      </c>
      <c r="B68" s="104"/>
      <c r="C68" s="104"/>
      <c r="D68" s="104"/>
      <c r="E68" s="104"/>
      <c r="F68" s="104"/>
      <c r="G68" s="104"/>
      <c r="H68" s="104"/>
      <c r="I68" s="104"/>
      <c r="J68" s="104"/>
      <c r="K68" s="104"/>
      <c r="L68" s="104"/>
      <c r="M68" s="104"/>
      <c r="N68" s="104"/>
      <c r="O68" s="104"/>
      <c r="P68" s="104"/>
    </row>
    <row r="69" spans="1:16" s="114" customFormat="1" ht="12.75">
      <c r="A69" s="104"/>
      <c r="B69" s="104"/>
      <c r="C69" s="106"/>
      <c r="D69" s="107"/>
      <c r="E69" s="115"/>
      <c r="F69" s="107"/>
      <c r="G69" s="104"/>
      <c r="H69" s="106"/>
      <c r="I69" s="107"/>
      <c r="J69" s="115"/>
      <c r="K69" s="107"/>
      <c r="L69" s="104"/>
      <c r="M69" s="106"/>
      <c r="N69" s="107"/>
      <c r="O69" s="115"/>
      <c r="P69" s="107"/>
    </row>
    <row r="70" spans="1:16" ht="15.75" customHeight="1">
      <c r="A70" s="282" t="s">
        <v>63</v>
      </c>
      <c r="B70" s="282"/>
      <c r="C70" s="282"/>
      <c r="D70" s="282"/>
      <c r="E70" s="282"/>
      <c r="F70" s="282"/>
      <c r="G70" s="282"/>
      <c r="H70" s="282"/>
      <c r="I70" s="282"/>
      <c r="J70" s="282"/>
      <c r="K70" s="282"/>
      <c r="L70" s="282"/>
      <c r="M70" s="282"/>
      <c r="N70" s="282"/>
      <c r="O70" s="282"/>
      <c r="P70" s="282"/>
    </row>
  </sheetData>
  <mergeCells count="18">
    <mergeCell ref="A5:K5"/>
    <mergeCell ref="A6:A8"/>
    <mergeCell ref="B6:F6"/>
    <mergeCell ref="G6:K6"/>
    <mergeCell ref="L6:P6"/>
    <mergeCell ref="B7:B8"/>
    <mergeCell ref="C7:D7"/>
    <mergeCell ref="E7:F7"/>
    <mergeCell ref="G7:G8"/>
    <mergeCell ref="H7:I7"/>
    <mergeCell ref="A48:P48"/>
    <mergeCell ref="A70:P70"/>
    <mergeCell ref="J7:K7"/>
    <mergeCell ref="L7:L8"/>
    <mergeCell ref="M7:N7"/>
    <mergeCell ref="O7:P7"/>
    <mergeCell ref="A10:P10"/>
    <mergeCell ref="A29:P29"/>
  </mergeCells>
  <hyperlinks>
    <hyperlink ref="M2" location="ÍNDICE!A1" display="VOLVER AL ÍNDICE" xr:uid="{1729D27D-2A2F-46D9-ABAC-6BA7C478CD7C}"/>
  </hyperlinks>
  <pageMargins left="0.51181102362204722" right="0.51181102362204722" top="0.74803149606299213" bottom="0.74803149606299213"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2E95-59A7-41C3-98BC-E25C025E5DD5}">
  <sheetPr codeName="Hoja46"/>
  <dimension ref="A1:Q57"/>
  <sheetViews>
    <sheetView zoomScaleNormal="100" workbookViewId="0"/>
  </sheetViews>
  <sheetFormatPr baseColWidth="10" defaultColWidth="11.42578125" defaultRowHeight="15"/>
  <cols>
    <col min="1" max="1" width="31.5703125" style="9" customWidth="1"/>
    <col min="2" max="2" width="6.28515625" style="9" customWidth="1"/>
    <col min="3" max="3" width="6.140625" style="9" customWidth="1"/>
    <col min="4" max="4" width="4.85546875" style="9" customWidth="1"/>
    <col min="5" max="5" width="5.42578125" style="9" customWidth="1"/>
    <col min="6" max="6" width="4.85546875" style="9" customWidth="1"/>
    <col min="7" max="7" width="6.28515625" style="9" customWidth="1"/>
    <col min="8" max="8" width="5.85546875" style="9" customWidth="1"/>
    <col min="9" max="9" width="5.42578125" style="9" customWidth="1"/>
    <col min="10" max="10" width="4.85546875" style="9" customWidth="1"/>
    <col min="11" max="11" width="5.140625" style="9" customWidth="1"/>
    <col min="12" max="12" width="6.42578125" style="9" customWidth="1"/>
    <col min="13" max="13" width="5.42578125" style="9" customWidth="1"/>
    <col min="14" max="14" width="5.28515625" style="9" customWidth="1"/>
    <col min="15" max="16" width="5.140625" style="9" customWidth="1"/>
    <col min="17" max="16384" width="11.42578125" style="9"/>
  </cols>
  <sheetData>
    <row r="1" spans="1:17" s="4" customFormat="1" ht="12"/>
    <row r="2" spans="1:17" s="4" customFormat="1" ht="18" customHeight="1">
      <c r="M2" s="24" t="s">
        <v>64</v>
      </c>
    </row>
    <row r="3" spans="1:17" s="4" customFormat="1" ht="18.75" customHeight="1">
      <c r="L3" s="26"/>
      <c r="O3" s="26"/>
      <c r="P3" s="26"/>
      <c r="Q3" s="26"/>
    </row>
    <row r="4" spans="1:17" s="4" customFormat="1" ht="18">
      <c r="L4" s="26"/>
      <c r="M4" s="25"/>
      <c r="N4" s="116"/>
      <c r="O4" s="26"/>
      <c r="P4" s="2" t="s">
        <v>394</v>
      </c>
      <c r="Q4" s="26"/>
    </row>
    <row r="5" spans="1:17" s="26" customFormat="1" ht="35.25" customHeight="1">
      <c r="A5" s="273" t="s">
        <v>46</v>
      </c>
      <c r="B5" s="273"/>
      <c r="C5" s="273"/>
      <c r="D5" s="273"/>
      <c r="E5" s="273"/>
      <c r="F5" s="273"/>
      <c r="G5" s="273"/>
      <c r="H5" s="273"/>
      <c r="I5" s="273"/>
      <c r="J5" s="273"/>
      <c r="K5" s="273"/>
    </row>
    <row r="6" spans="1:17" s="26" customFormat="1" ht="15.75" customHeight="1">
      <c r="A6" s="284"/>
      <c r="B6" s="277" t="s">
        <v>65</v>
      </c>
      <c r="C6" s="278"/>
      <c r="D6" s="278"/>
      <c r="E6" s="278"/>
      <c r="F6" s="278"/>
      <c r="G6" s="277" t="s">
        <v>66</v>
      </c>
      <c r="H6" s="278"/>
      <c r="I6" s="278"/>
      <c r="J6" s="278"/>
      <c r="K6" s="278"/>
      <c r="L6" s="277" t="s">
        <v>67</v>
      </c>
      <c r="M6" s="278"/>
      <c r="N6" s="278"/>
      <c r="O6" s="278"/>
      <c r="P6" s="278"/>
    </row>
    <row r="7" spans="1:17"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7"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7" s="26" customFormat="1" ht="14.25" customHeight="1">
      <c r="A9" s="74" t="s">
        <v>65</v>
      </c>
      <c r="B9" s="62">
        <v>192467</v>
      </c>
      <c r="C9" s="62">
        <v>38802</v>
      </c>
      <c r="D9" s="64">
        <v>25.251033091465199</v>
      </c>
      <c r="E9" s="62">
        <v>21293</v>
      </c>
      <c r="F9" s="64">
        <v>12.439389159568625</v>
      </c>
      <c r="G9" s="62">
        <v>91942</v>
      </c>
      <c r="H9" s="62">
        <v>16988</v>
      </c>
      <c r="I9" s="64">
        <v>22.664567601462231</v>
      </c>
      <c r="J9" s="62">
        <v>10805</v>
      </c>
      <c r="K9" s="64">
        <v>13.316982387813205</v>
      </c>
      <c r="L9" s="62">
        <v>100525</v>
      </c>
      <c r="M9" s="62">
        <v>21814</v>
      </c>
      <c r="N9" s="64">
        <v>27.714042509941432</v>
      </c>
      <c r="O9" s="62">
        <v>10488</v>
      </c>
      <c r="P9" s="64">
        <v>11.648544487266346</v>
      </c>
    </row>
    <row r="10" spans="1:17" s="26" customFormat="1" ht="22.5" customHeight="1">
      <c r="A10" s="53" t="s">
        <v>113</v>
      </c>
      <c r="B10" s="54">
        <v>4</v>
      </c>
      <c r="C10" s="54">
        <v>3</v>
      </c>
      <c r="D10" s="56">
        <v>300</v>
      </c>
      <c r="E10" s="54">
        <v>3</v>
      </c>
      <c r="F10" s="56">
        <v>300</v>
      </c>
      <c r="G10" s="54">
        <v>2</v>
      </c>
      <c r="H10" s="54">
        <v>2</v>
      </c>
      <c r="I10" s="56">
        <v>0</v>
      </c>
      <c r="J10" s="54">
        <v>2</v>
      </c>
      <c r="K10" s="56">
        <v>0</v>
      </c>
      <c r="L10" s="54">
        <v>2</v>
      </c>
      <c r="M10" s="54">
        <v>1</v>
      </c>
      <c r="N10" s="56">
        <v>100</v>
      </c>
      <c r="O10" s="54">
        <v>1</v>
      </c>
      <c r="P10" s="56">
        <v>100</v>
      </c>
    </row>
    <row r="11" spans="1:17" s="26" customFormat="1" ht="23.25" customHeight="1">
      <c r="A11" s="65" t="s">
        <v>114</v>
      </c>
      <c r="B11" s="50">
        <v>1291</v>
      </c>
      <c r="C11" s="50">
        <v>21</v>
      </c>
      <c r="D11" s="52">
        <v>1.6535433070866141</v>
      </c>
      <c r="E11" s="50">
        <v>89</v>
      </c>
      <c r="F11" s="52">
        <v>7.4043261231281194</v>
      </c>
      <c r="G11" s="50">
        <v>472</v>
      </c>
      <c r="H11" s="50">
        <v>-49</v>
      </c>
      <c r="I11" s="52">
        <v>-9.4049904030710181</v>
      </c>
      <c r="J11" s="50">
        <v>21</v>
      </c>
      <c r="K11" s="52">
        <v>4.6563192904656319</v>
      </c>
      <c r="L11" s="50">
        <v>819</v>
      </c>
      <c r="M11" s="50">
        <v>70</v>
      </c>
      <c r="N11" s="52">
        <v>9.3457943925233646</v>
      </c>
      <c r="O11" s="50">
        <v>68</v>
      </c>
      <c r="P11" s="52">
        <v>9.0545938748335555</v>
      </c>
    </row>
    <row r="12" spans="1:17" s="26" customFormat="1" ht="24" customHeight="1">
      <c r="A12" s="53" t="s">
        <v>115</v>
      </c>
      <c r="B12" s="54">
        <v>23117</v>
      </c>
      <c r="C12" s="54">
        <v>1727</v>
      </c>
      <c r="D12" s="56">
        <v>8.0738662926601208</v>
      </c>
      <c r="E12" s="54">
        <v>757</v>
      </c>
      <c r="F12" s="56">
        <v>3.3855098389982112</v>
      </c>
      <c r="G12" s="54">
        <v>12044</v>
      </c>
      <c r="H12" s="54">
        <v>1003</v>
      </c>
      <c r="I12" s="56">
        <v>9.0843220722760627</v>
      </c>
      <c r="J12" s="54">
        <v>603</v>
      </c>
      <c r="K12" s="56">
        <v>5.2705183113364216</v>
      </c>
      <c r="L12" s="54">
        <v>11073</v>
      </c>
      <c r="M12" s="54">
        <v>724</v>
      </c>
      <c r="N12" s="56">
        <v>6.9958450091796305</v>
      </c>
      <c r="O12" s="54">
        <v>154</v>
      </c>
      <c r="P12" s="56">
        <v>1.4103855664438136</v>
      </c>
    </row>
    <row r="13" spans="1:17" s="26" customFormat="1" ht="22.5" customHeight="1">
      <c r="A13" s="65" t="s">
        <v>116</v>
      </c>
      <c r="B13" s="50">
        <v>21974</v>
      </c>
      <c r="C13" s="50">
        <v>5035</v>
      </c>
      <c r="D13" s="52">
        <v>29.724304858610306</v>
      </c>
      <c r="E13" s="50">
        <v>1698</v>
      </c>
      <c r="F13" s="52">
        <v>8.3744328269875723</v>
      </c>
      <c r="G13" s="50">
        <v>10212</v>
      </c>
      <c r="H13" s="50">
        <v>2698</v>
      </c>
      <c r="I13" s="52">
        <v>35.906308224647326</v>
      </c>
      <c r="J13" s="50">
        <v>893</v>
      </c>
      <c r="K13" s="52">
        <v>9.5825732374718324</v>
      </c>
      <c r="L13" s="50">
        <v>11762</v>
      </c>
      <c r="M13" s="50">
        <v>2337</v>
      </c>
      <c r="N13" s="52">
        <v>24.795755968169761</v>
      </c>
      <c r="O13" s="50">
        <v>805</v>
      </c>
      <c r="P13" s="52">
        <v>7.3469015241398195</v>
      </c>
    </row>
    <row r="14" spans="1:17" s="26" customFormat="1" ht="27.75" customHeight="1">
      <c r="A14" s="53" t="s">
        <v>117</v>
      </c>
      <c r="B14" s="54">
        <v>18179</v>
      </c>
      <c r="C14" s="54">
        <v>2738</v>
      </c>
      <c r="D14" s="56">
        <v>17.732012175377243</v>
      </c>
      <c r="E14" s="54">
        <v>823</v>
      </c>
      <c r="F14" s="56">
        <v>4.7418760082968427</v>
      </c>
      <c r="G14" s="54">
        <v>11009</v>
      </c>
      <c r="H14" s="54">
        <v>1280</v>
      </c>
      <c r="I14" s="56">
        <v>13.156542296227773</v>
      </c>
      <c r="J14" s="54">
        <v>366</v>
      </c>
      <c r="K14" s="56">
        <v>3.4388800150333552</v>
      </c>
      <c r="L14" s="54">
        <v>7170</v>
      </c>
      <c r="M14" s="54">
        <v>1458</v>
      </c>
      <c r="N14" s="56">
        <v>25.525210084033613</v>
      </c>
      <c r="O14" s="54">
        <v>457</v>
      </c>
      <c r="P14" s="56">
        <v>6.807686578280947</v>
      </c>
    </row>
    <row r="15" spans="1:17" s="26" customFormat="1" ht="37.5" customHeight="1">
      <c r="A15" s="65" t="s">
        <v>118</v>
      </c>
      <c r="B15" s="50">
        <v>57182</v>
      </c>
      <c r="C15" s="50">
        <v>16882</v>
      </c>
      <c r="D15" s="52">
        <v>41.890818858560792</v>
      </c>
      <c r="E15" s="50">
        <v>4815</v>
      </c>
      <c r="F15" s="52">
        <v>9.1947218668245263</v>
      </c>
      <c r="G15" s="50">
        <v>31910</v>
      </c>
      <c r="H15" s="50">
        <v>8501</v>
      </c>
      <c r="I15" s="52">
        <v>36.315092485796065</v>
      </c>
      <c r="J15" s="50">
        <v>2699</v>
      </c>
      <c r="K15" s="52">
        <v>9.2396699873335386</v>
      </c>
      <c r="L15" s="50">
        <v>25272</v>
      </c>
      <c r="M15" s="50">
        <v>8381</v>
      </c>
      <c r="N15" s="52">
        <v>49.618139837783438</v>
      </c>
      <c r="O15" s="50">
        <v>2116</v>
      </c>
      <c r="P15" s="52">
        <v>9.1380203834859213</v>
      </c>
    </row>
    <row r="16" spans="1:17" s="26" customFormat="1" ht="27.75" customHeight="1">
      <c r="A16" s="53" t="s">
        <v>119</v>
      </c>
      <c r="B16" s="54">
        <v>456</v>
      </c>
      <c r="C16" s="54">
        <v>51</v>
      </c>
      <c r="D16" s="56">
        <v>12.592592592592593</v>
      </c>
      <c r="E16" s="54">
        <v>179</v>
      </c>
      <c r="F16" s="56">
        <v>64.620938628158839</v>
      </c>
      <c r="G16" s="54">
        <v>91</v>
      </c>
      <c r="H16" s="54">
        <v>22</v>
      </c>
      <c r="I16" s="56">
        <v>31.884057971014492</v>
      </c>
      <c r="J16" s="54">
        <v>56</v>
      </c>
      <c r="K16" s="56">
        <v>160</v>
      </c>
      <c r="L16" s="54">
        <v>365</v>
      </c>
      <c r="M16" s="54">
        <v>29</v>
      </c>
      <c r="N16" s="56">
        <v>8.6309523809523814</v>
      </c>
      <c r="O16" s="54">
        <v>123</v>
      </c>
      <c r="P16" s="56">
        <v>50.826446280991739</v>
      </c>
    </row>
    <row r="17" spans="1:16" s="26" customFormat="1" ht="35.25" customHeight="1">
      <c r="A17" s="65" t="s">
        <v>207</v>
      </c>
      <c r="B17" s="50">
        <v>13409</v>
      </c>
      <c r="C17" s="50">
        <v>2458</v>
      </c>
      <c r="D17" s="52">
        <v>22.445438772714819</v>
      </c>
      <c r="E17" s="50">
        <v>1849</v>
      </c>
      <c r="F17" s="52">
        <v>15.994809688581315</v>
      </c>
      <c r="G17" s="50">
        <v>1224</v>
      </c>
      <c r="H17" s="50">
        <v>278</v>
      </c>
      <c r="I17" s="52">
        <v>29.386892177589854</v>
      </c>
      <c r="J17" s="50">
        <v>171</v>
      </c>
      <c r="K17" s="52">
        <v>16.239316239316238</v>
      </c>
      <c r="L17" s="50">
        <v>12185</v>
      </c>
      <c r="M17" s="50">
        <v>2180</v>
      </c>
      <c r="N17" s="52">
        <v>21.789105447276363</v>
      </c>
      <c r="O17" s="50">
        <v>1678</v>
      </c>
      <c r="P17" s="52">
        <v>15.970305510611974</v>
      </c>
    </row>
    <row r="18" spans="1:16" s="26" customFormat="1" ht="24" customHeight="1">
      <c r="A18" s="53" t="s">
        <v>121</v>
      </c>
      <c r="B18" s="54">
        <v>10456</v>
      </c>
      <c r="C18" s="54">
        <v>1493</v>
      </c>
      <c r="D18" s="56">
        <v>16.657369184424859</v>
      </c>
      <c r="E18" s="54">
        <v>536</v>
      </c>
      <c r="F18" s="56">
        <v>5.403225806451613</v>
      </c>
      <c r="G18" s="54">
        <v>1378</v>
      </c>
      <c r="H18" s="54">
        <v>96</v>
      </c>
      <c r="I18" s="56">
        <v>7.4882995319812791</v>
      </c>
      <c r="J18" s="54">
        <v>-110</v>
      </c>
      <c r="K18" s="56">
        <v>-7.39247311827957</v>
      </c>
      <c r="L18" s="54">
        <v>9078</v>
      </c>
      <c r="M18" s="54">
        <v>1397</v>
      </c>
      <c r="N18" s="56">
        <v>18.187735971878663</v>
      </c>
      <c r="O18" s="54">
        <v>646</v>
      </c>
      <c r="P18" s="56">
        <v>7.661290322580645</v>
      </c>
    </row>
    <row r="19" spans="1:16" s="26" customFormat="1" ht="20.100000000000001" customHeight="1">
      <c r="A19" s="83" t="s">
        <v>122</v>
      </c>
      <c r="B19" s="84">
        <v>46399</v>
      </c>
      <c r="C19" s="84">
        <v>8394</v>
      </c>
      <c r="D19" s="86">
        <v>22.086567556900409</v>
      </c>
      <c r="E19" s="84">
        <v>10544</v>
      </c>
      <c r="F19" s="86">
        <v>29.407335099707154</v>
      </c>
      <c r="G19" s="84">
        <v>23600</v>
      </c>
      <c r="H19" s="84">
        <v>3157</v>
      </c>
      <c r="I19" s="86">
        <v>15.442938903292081</v>
      </c>
      <c r="J19" s="84">
        <v>6104</v>
      </c>
      <c r="K19" s="86">
        <v>34.887974394147236</v>
      </c>
      <c r="L19" s="84">
        <v>22799</v>
      </c>
      <c r="M19" s="84">
        <v>5237</v>
      </c>
      <c r="N19" s="86">
        <v>29.82006605170254</v>
      </c>
      <c r="O19" s="84">
        <v>4440</v>
      </c>
      <c r="P19" s="86">
        <v>24.184323764910943</v>
      </c>
    </row>
    <row r="20" spans="1:16" s="26" customFormat="1" ht="24" customHeight="1">
      <c r="A20" s="74" t="s">
        <v>217</v>
      </c>
      <c r="B20" s="98">
        <v>9402</v>
      </c>
      <c r="C20" s="62">
        <v>12717</v>
      </c>
      <c r="D20" s="64">
        <v>26.9673643361537</v>
      </c>
      <c r="E20" s="62">
        <v>6659</v>
      </c>
      <c r="F20" s="64">
        <v>12.513389082025745</v>
      </c>
      <c r="G20" s="62">
        <v>25997</v>
      </c>
      <c r="H20" s="62">
        <v>5070</v>
      </c>
      <c r="I20" s="64">
        <v>24.227075070483107</v>
      </c>
      <c r="J20" s="62">
        <v>2840</v>
      </c>
      <c r="K20" s="64">
        <v>12.264110204257891</v>
      </c>
      <c r="L20" s="62">
        <v>33877</v>
      </c>
      <c r="M20" s="62">
        <v>7647</v>
      </c>
      <c r="N20" s="64">
        <v>29.153640869233701</v>
      </c>
      <c r="O20" s="62">
        <v>3819</v>
      </c>
      <c r="P20" s="64">
        <v>12.705436156763591</v>
      </c>
    </row>
    <row r="21" spans="1:16">
      <c r="A21" s="53" t="s">
        <v>113</v>
      </c>
      <c r="B21" s="34">
        <v>1</v>
      </c>
      <c r="C21" s="54">
        <v>1</v>
      </c>
      <c r="D21" s="56">
        <v>0</v>
      </c>
      <c r="E21" s="54">
        <v>1</v>
      </c>
      <c r="F21" s="56">
        <v>0</v>
      </c>
      <c r="G21" s="54">
        <v>1</v>
      </c>
      <c r="H21" s="54">
        <v>1</v>
      </c>
      <c r="I21" s="56">
        <v>0</v>
      </c>
      <c r="J21" s="54">
        <v>1</v>
      </c>
      <c r="K21" s="56">
        <v>0</v>
      </c>
      <c r="L21" s="54">
        <v>0</v>
      </c>
      <c r="M21" s="54">
        <v>0</v>
      </c>
      <c r="N21" s="56" t="s">
        <v>395</v>
      </c>
      <c r="O21" s="54">
        <v>0</v>
      </c>
      <c r="P21" s="56" t="s">
        <v>395</v>
      </c>
    </row>
    <row r="22" spans="1:16">
      <c r="A22" s="65" t="s">
        <v>114</v>
      </c>
      <c r="B22" s="50">
        <v>90</v>
      </c>
      <c r="C22" s="50">
        <v>-6</v>
      </c>
      <c r="D22" s="52">
        <v>-6.25</v>
      </c>
      <c r="E22" s="50">
        <v>1</v>
      </c>
      <c r="F22" s="52">
        <v>1.1235955056179776</v>
      </c>
      <c r="G22" s="50">
        <v>34</v>
      </c>
      <c r="H22" s="50">
        <v>-5</v>
      </c>
      <c r="I22" s="52">
        <v>-12.820512820512821</v>
      </c>
      <c r="J22" s="50">
        <v>0</v>
      </c>
      <c r="K22" s="52">
        <v>0</v>
      </c>
      <c r="L22" s="50">
        <v>56</v>
      </c>
      <c r="M22" s="50">
        <v>-1</v>
      </c>
      <c r="N22" s="52">
        <v>-1.7543859649122806</v>
      </c>
      <c r="O22" s="50">
        <v>1</v>
      </c>
      <c r="P22" s="52">
        <v>1.8181818181818181</v>
      </c>
    </row>
    <row r="23" spans="1:16" ht="27.75" customHeight="1">
      <c r="A23" s="53" t="s">
        <v>115</v>
      </c>
      <c r="B23" s="54">
        <v>3540</v>
      </c>
      <c r="C23" s="54">
        <v>174</v>
      </c>
      <c r="D23" s="56">
        <v>5.1693404634581102</v>
      </c>
      <c r="E23" s="54">
        <v>-644</v>
      </c>
      <c r="F23" s="56">
        <v>-15.391969407265774</v>
      </c>
      <c r="G23" s="54">
        <v>1771</v>
      </c>
      <c r="H23" s="54">
        <v>128</v>
      </c>
      <c r="I23" s="56">
        <v>7.7906269020085208</v>
      </c>
      <c r="J23" s="54">
        <v>-129</v>
      </c>
      <c r="K23" s="56">
        <v>-6.7894736842105265</v>
      </c>
      <c r="L23" s="54">
        <v>1769</v>
      </c>
      <c r="M23" s="54">
        <v>46</v>
      </c>
      <c r="N23" s="56">
        <v>2.6697620429483457</v>
      </c>
      <c r="O23" s="54">
        <v>-515</v>
      </c>
      <c r="P23" s="56">
        <v>-22.548161120840632</v>
      </c>
    </row>
    <row r="24" spans="1:16">
      <c r="A24" s="65" t="s">
        <v>116</v>
      </c>
      <c r="B24" s="50">
        <v>3151</v>
      </c>
      <c r="C24" s="50">
        <v>755</v>
      </c>
      <c r="D24" s="52">
        <v>31.51085141903172</v>
      </c>
      <c r="E24" s="50">
        <v>-68</v>
      </c>
      <c r="F24" s="52">
        <v>-2.1124572848710779</v>
      </c>
      <c r="G24" s="50">
        <v>1397</v>
      </c>
      <c r="H24" s="50">
        <v>404</v>
      </c>
      <c r="I24" s="52">
        <v>40.684793554884187</v>
      </c>
      <c r="J24" s="50">
        <v>-225</v>
      </c>
      <c r="K24" s="52">
        <v>-13.871763255240444</v>
      </c>
      <c r="L24" s="50">
        <v>1754</v>
      </c>
      <c r="M24" s="50">
        <v>351</v>
      </c>
      <c r="N24" s="52">
        <v>25.017818959372772</v>
      </c>
      <c r="O24" s="50">
        <v>157</v>
      </c>
      <c r="P24" s="52">
        <v>9.8309329993738253</v>
      </c>
    </row>
    <row r="25" spans="1:16" ht="27.75" customHeight="1">
      <c r="A25" s="53" t="s">
        <v>117</v>
      </c>
      <c r="B25" s="54">
        <v>3299</v>
      </c>
      <c r="C25" s="54">
        <v>412</v>
      </c>
      <c r="D25" s="56">
        <v>14.27086941461725</v>
      </c>
      <c r="E25" s="54">
        <v>-18</v>
      </c>
      <c r="F25" s="56">
        <v>-0.54265902924329212</v>
      </c>
      <c r="G25" s="54">
        <v>2014</v>
      </c>
      <c r="H25" s="54">
        <v>107</v>
      </c>
      <c r="I25" s="56">
        <v>5.610907184058731</v>
      </c>
      <c r="J25" s="54">
        <v>-82</v>
      </c>
      <c r="K25" s="56">
        <v>-3.9122137404580153</v>
      </c>
      <c r="L25" s="54">
        <v>1285</v>
      </c>
      <c r="M25" s="54">
        <v>305</v>
      </c>
      <c r="N25" s="56">
        <v>31.122448979591837</v>
      </c>
      <c r="O25" s="54">
        <v>64</v>
      </c>
      <c r="P25" s="56">
        <v>5.2416052416052414</v>
      </c>
    </row>
    <row r="26" spans="1:16" ht="35.25" customHeight="1">
      <c r="A26" s="65" t="s">
        <v>118</v>
      </c>
      <c r="B26" s="50">
        <v>19243</v>
      </c>
      <c r="C26" s="50">
        <v>5777</v>
      </c>
      <c r="D26" s="52">
        <v>42.9006386454775</v>
      </c>
      <c r="E26" s="50">
        <v>2176</v>
      </c>
      <c r="F26" s="52">
        <v>12.749750981426144</v>
      </c>
      <c r="G26" s="50">
        <v>9695</v>
      </c>
      <c r="H26" s="50">
        <v>2634</v>
      </c>
      <c r="I26" s="52">
        <v>37.303498088089505</v>
      </c>
      <c r="J26" s="50">
        <v>1068</v>
      </c>
      <c r="K26" s="52">
        <v>12.379738031760752</v>
      </c>
      <c r="L26" s="50">
        <v>9548</v>
      </c>
      <c r="M26" s="50">
        <v>3143</v>
      </c>
      <c r="N26" s="52">
        <v>49.071038251366119</v>
      </c>
      <c r="O26" s="50">
        <v>1108</v>
      </c>
      <c r="P26" s="52">
        <v>13.127962085308058</v>
      </c>
    </row>
    <row r="27" spans="1:16" ht="29.25" customHeight="1">
      <c r="A27" s="53" t="s">
        <v>119</v>
      </c>
      <c r="B27" s="54">
        <v>255</v>
      </c>
      <c r="C27" s="54">
        <v>-9</v>
      </c>
      <c r="D27" s="56">
        <v>-3.4090909090909092</v>
      </c>
      <c r="E27" s="54">
        <v>127</v>
      </c>
      <c r="F27" s="56">
        <v>99.21875</v>
      </c>
      <c r="G27" s="54">
        <v>56</v>
      </c>
      <c r="H27" s="54">
        <v>9</v>
      </c>
      <c r="I27" s="56">
        <v>19.148936170212767</v>
      </c>
      <c r="J27" s="54">
        <v>44</v>
      </c>
      <c r="K27" s="56">
        <v>366.66666666666669</v>
      </c>
      <c r="L27" s="54">
        <v>199</v>
      </c>
      <c r="M27" s="54">
        <v>-18</v>
      </c>
      <c r="N27" s="56">
        <v>-8.2949308755760374</v>
      </c>
      <c r="O27" s="54">
        <v>83</v>
      </c>
      <c r="P27" s="56">
        <v>71.551724137931032</v>
      </c>
    </row>
    <row r="28" spans="1:16" ht="35.25" customHeight="1">
      <c r="A28" s="65" t="s">
        <v>207</v>
      </c>
      <c r="B28" s="50">
        <v>6356</v>
      </c>
      <c r="C28" s="50">
        <v>969</v>
      </c>
      <c r="D28" s="52">
        <v>17.987748282903286</v>
      </c>
      <c r="E28" s="50">
        <v>967</v>
      </c>
      <c r="F28" s="52">
        <v>17.943959918352199</v>
      </c>
      <c r="G28" s="50">
        <v>420</v>
      </c>
      <c r="H28" s="50">
        <v>88</v>
      </c>
      <c r="I28" s="52">
        <v>26.506024096385541</v>
      </c>
      <c r="J28" s="50">
        <v>106</v>
      </c>
      <c r="K28" s="52">
        <v>33.757961783439491</v>
      </c>
      <c r="L28" s="50">
        <v>5936</v>
      </c>
      <c r="M28" s="50">
        <v>881</v>
      </c>
      <c r="N28" s="52">
        <v>17.428288822947575</v>
      </c>
      <c r="O28" s="50">
        <v>861</v>
      </c>
      <c r="P28" s="52">
        <v>16.96551724137931</v>
      </c>
    </row>
    <row r="29" spans="1:16" ht="25.5" customHeight="1">
      <c r="A29" s="53" t="s">
        <v>121</v>
      </c>
      <c r="B29" s="54">
        <v>4624</v>
      </c>
      <c r="C29" s="54">
        <v>1007</v>
      </c>
      <c r="D29" s="56">
        <v>27.840752004423557</v>
      </c>
      <c r="E29" s="54">
        <v>501</v>
      </c>
      <c r="F29" s="56">
        <v>12.151346107203493</v>
      </c>
      <c r="G29" s="54">
        <v>559</v>
      </c>
      <c r="H29" s="54">
        <v>116</v>
      </c>
      <c r="I29" s="56">
        <v>26.185101580135441</v>
      </c>
      <c r="J29" s="54">
        <v>12</v>
      </c>
      <c r="K29" s="56">
        <v>2.1937842778793417</v>
      </c>
      <c r="L29" s="54">
        <v>4065</v>
      </c>
      <c r="M29" s="54">
        <v>891</v>
      </c>
      <c r="N29" s="56">
        <v>28.071833648393195</v>
      </c>
      <c r="O29" s="54">
        <v>489</v>
      </c>
      <c r="P29" s="56">
        <v>13.674496644295303</v>
      </c>
    </row>
    <row r="30" spans="1:16">
      <c r="A30" s="83" t="s">
        <v>122</v>
      </c>
      <c r="B30" s="84">
        <v>19315</v>
      </c>
      <c r="C30" s="84">
        <v>3637</v>
      </c>
      <c r="D30" s="86">
        <v>23.198112004082152</v>
      </c>
      <c r="E30" s="84">
        <v>3616</v>
      </c>
      <c r="F30" s="86">
        <v>23.033314223835912</v>
      </c>
      <c r="G30" s="84">
        <v>10050</v>
      </c>
      <c r="H30" s="84">
        <v>1588</v>
      </c>
      <c r="I30" s="86">
        <v>18.766249113684708</v>
      </c>
      <c r="J30" s="84">
        <v>2045</v>
      </c>
      <c r="K30" s="86">
        <v>25.546533416614615</v>
      </c>
      <c r="L30" s="84">
        <v>9265</v>
      </c>
      <c r="M30" s="84">
        <v>2049</v>
      </c>
      <c r="N30" s="86">
        <v>28.395232815964523</v>
      </c>
      <c r="O30" s="84">
        <v>1571</v>
      </c>
      <c r="P30" s="86">
        <v>20.418507928255785</v>
      </c>
    </row>
    <row r="31" spans="1:16" s="26" customFormat="1" ht="37.5" customHeight="1">
      <c r="A31" s="74" t="s">
        <v>218</v>
      </c>
      <c r="B31" s="98">
        <v>34642</v>
      </c>
      <c r="C31" s="62">
        <v>18874</v>
      </c>
      <c r="D31" s="64">
        <v>28.369583189285876</v>
      </c>
      <c r="E31" s="62">
        <v>7368</v>
      </c>
      <c r="F31" s="64">
        <v>9.4419170884859351</v>
      </c>
      <c r="G31" s="62">
        <v>39993</v>
      </c>
      <c r="H31" s="62">
        <v>8207</v>
      </c>
      <c r="I31" s="64">
        <v>25.819543195117348</v>
      </c>
      <c r="J31" s="62">
        <v>2884</v>
      </c>
      <c r="K31" s="64">
        <v>7.7716995877010966</v>
      </c>
      <c r="L31" s="62">
        <v>45410</v>
      </c>
      <c r="M31" s="62">
        <v>10667</v>
      </c>
      <c r="N31" s="64">
        <v>30.702587571597157</v>
      </c>
      <c r="O31" s="62">
        <v>4484</v>
      </c>
      <c r="P31" s="64">
        <v>10.95636025998143</v>
      </c>
    </row>
    <row r="32" spans="1:16">
      <c r="A32" s="53" t="s">
        <v>113</v>
      </c>
      <c r="B32" s="34">
        <v>2</v>
      </c>
      <c r="C32" s="54">
        <v>2</v>
      </c>
      <c r="D32" s="56">
        <v>0</v>
      </c>
      <c r="E32" s="54">
        <v>1</v>
      </c>
      <c r="F32" s="56">
        <v>100</v>
      </c>
      <c r="G32" s="54">
        <v>1</v>
      </c>
      <c r="H32" s="54">
        <v>1</v>
      </c>
      <c r="I32" s="56">
        <v>0</v>
      </c>
      <c r="J32" s="54">
        <v>1</v>
      </c>
      <c r="K32" s="56">
        <v>0</v>
      </c>
      <c r="L32" s="54">
        <v>1</v>
      </c>
      <c r="M32" s="54">
        <v>1</v>
      </c>
      <c r="N32" s="56">
        <v>0</v>
      </c>
      <c r="O32" s="54">
        <v>0</v>
      </c>
      <c r="P32" s="56">
        <v>0</v>
      </c>
    </row>
    <row r="33" spans="1:16">
      <c r="A33" s="65" t="s">
        <v>114</v>
      </c>
      <c r="B33" s="50">
        <v>178</v>
      </c>
      <c r="C33" s="50">
        <v>-19</v>
      </c>
      <c r="D33" s="52">
        <v>-9.6446700507614214</v>
      </c>
      <c r="E33" s="50">
        <v>28</v>
      </c>
      <c r="F33" s="52">
        <v>18.666666666666668</v>
      </c>
      <c r="G33" s="50">
        <v>65</v>
      </c>
      <c r="H33" s="50">
        <v>-31</v>
      </c>
      <c r="I33" s="52">
        <v>-32.291666666666664</v>
      </c>
      <c r="J33" s="50">
        <v>14</v>
      </c>
      <c r="K33" s="52">
        <v>27.450980392156861</v>
      </c>
      <c r="L33" s="50">
        <v>113</v>
      </c>
      <c r="M33" s="50">
        <v>12</v>
      </c>
      <c r="N33" s="52">
        <v>11.881188118811881</v>
      </c>
      <c r="O33" s="50">
        <v>14</v>
      </c>
      <c r="P33" s="52">
        <v>14.141414141414142</v>
      </c>
    </row>
    <row r="34" spans="1:16" ht="24.75" customHeight="1">
      <c r="A34" s="53" t="s">
        <v>115</v>
      </c>
      <c r="B34" s="54">
        <v>4741</v>
      </c>
      <c r="C34" s="54">
        <v>440</v>
      </c>
      <c r="D34" s="56">
        <v>10.230179028132993</v>
      </c>
      <c r="E34" s="54">
        <v>214</v>
      </c>
      <c r="F34" s="56">
        <v>4.7271924011486632</v>
      </c>
      <c r="G34" s="54">
        <v>2242</v>
      </c>
      <c r="H34" s="54">
        <v>261</v>
      </c>
      <c r="I34" s="56">
        <v>13.175164058556284</v>
      </c>
      <c r="J34" s="54">
        <v>117</v>
      </c>
      <c r="K34" s="56">
        <v>5.5058823529411764</v>
      </c>
      <c r="L34" s="54">
        <v>2499</v>
      </c>
      <c r="M34" s="54">
        <v>179</v>
      </c>
      <c r="N34" s="56">
        <v>7.7155172413793105</v>
      </c>
      <c r="O34" s="54">
        <v>97</v>
      </c>
      <c r="P34" s="56">
        <v>4.0383014154870942</v>
      </c>
    </row>
    <row r="35" spans="1:16">
      <c r="A35" s="65" t="s">
        <v>116</v>
      </c>
      <c r="B35" s="50">
        <v>8543</v>
      </c>
      <c r="C35" s="50">
        <v>2264</v>
      </c>
      <c r="D35" s="52">
        <v>36.056696926262141</v>
      </c>
      <c r="E35" s="50">
        <v>1026</v>
      </c>
      <c r="F35" s="52">
        <v>13.649062125848078</v>
      </c>
      <c r="G35" s="50">
        <v>3962</v>
      </c>
      <c r="H35" s="50">
        <v>1194</v>
      </c>
      <c r="I35" s="52">
        <v>43.135838150289018</v>
      </c>
      <c r="J35" s="50">
        <v>649</v>
      </c>
      <c r="K35" s="52">
        <v>19.589495925143375</v>
      </c>
      <c r="L35" s="50">
        <v>4581</v>
      </c>
      <c r="M35" s="50">
        <v>1070</v>
      </c>
      <c r="N35" s="52">
        <v>30.47564796354315</v>
      </c>
      <c r="O35" s="50">
        <v>377</v>
      </c>
      <c r="P35" s="52">
        <v>8.9676498572787828</v>
      </c>
    </row>
    <row r="36" spans="1:16" ht="22.5">
      <c r="A36" s="53" t="s">
        <v>117</v>
      </c>
      <c r="B36" s="54">
        <v>7994</v>
      </c>
      <c r="C36" s="54">
        <v>1228</v>
      </c>
      <c r="D36" s="56">
        <v>18.149571386343482</v>
      </c>
      <c r="E36" s="54">
        <v>385</v>
      </c>
      <c r="F36" s="56">
        <v>5.0597976080956766</v>
      </c>
      <c r="G36" s="54">
        <v>4906</v>
      </c>
      <c r="H36" s="54">
        <v>643</v>
      </c>
      <c r="I36" s="56">
        <v>15.08327468918602</v>
      </c>
      <c r="J36" s="54">
        <v>253</v>
      </c>
      <c r="K36" s="56">
        <v>5.4373522458628845</v>
      </c>
      <c r="L36" s="54">
        <v>3088</v>
      </c>
      <c r="M36" s="54">
        <v>585</v>
      </c>
      <c r="N36" s="56">
        <v>23.371953655613265</v>
      </c>
      <c r="O36" s="54">
        <v>132</v>
      </c>
      <c r="P36" s="56">
        <v>4.4654939106901219</v>
      </c>
    </row>
    <row r="37" spans="1:16" ht="36" customHeight="1">
      <c r="A37" s="65" t="s">
        <v>118</v>
      </c>
      <c r="B37" s="50">
        <v>31820</v>
      </c>
      <c r="C37" s="50">
        <v>9403</v>
      </c>
      <c r="D37" s="52">
        <v>41.945844671454701</v>
      </c>
      <c r="E37" s="50">
        <v>1769</v>
      </c>
      <c r="F37" s="52">
        <v>5.8866593457788428</v>
      </c>
      <c r="G37" s="50">
        <v>18192</v>
      </c>
      <c r="H37" s="50">
        <v>4828</v>
      </c>
      <c r="I37" s="52">
        <v>36.126908111343909</v>
      </c>
      <c r="J37" s="50">
        <v>934</v>
      </c>
      <c r="K37" s="52">
        <v>5.4119828485340129</v>
      </c>
      <c r="L37" s="50">
        <v>13628</v>
      </c>
      <c r="M37" s="50">
        <v>4575</v>
      </c>
      <c r="N37" s="52">
        <v>50.535734010825138</v>
      </c>
      <c r="O37" s="50">
        <v>835</v>
      </c>
      <c r="P37" s="52">
        <v>6.5270069569295712</v>
      </c>
    </row>
    <row r="38" spans="1:16" ht="24" customHeight="1">
      <c r="A38" s="53" t="s">
        <v>119</v>
      </c>
      <c r="B38" s="54">
        <v>162</v>
      </c>
      <c r="C38" s="54">
        <v>45</v>
      </c>
      <c r="D38" s="56">
        <v>38.46153846153846</v>
      </c>
      <c r="E38" s="54">
        <v>36</v>
      </c>
      <c r="F38" s="56">
        <v>28.571428571428573</v>
      </c>
      <c r="G38" s="54">
        <v>27</v>
      </c>
      <c r="H38" s="54">
        <v>9</v>
      </c>
      <c r="I38" s="56">
        <v>50</v>
      </c>
      <c r="J38" s="54">
        <v>9</v>
      </c>
      <c r="K38" s="56">
        <v>50</v>
      </c>
      <c r="L38" s="54">
        <v>135</v>
      </c>
      <c r="M38" s="54">
        <v>36</v>
      </c>
      <c r="N38" s="56">
        <v>36.363636363636367</v>
      </c>
      <c r="O38" s="54">
        <v>27</v>
      </c>
      <c r="P38" s="56">
        <v>25</v>
      </c>
    </row>
    <row r="39" spans="1:16" ht="33.75">
      <c r="A39" s="65" t="s">
        <v>207</v>
      </c>
      <c r="B39" s="50">
        <v>5848</v>
      </c>
      <c r="C39" s="50">
        <v>1124</v>
      </c>
      <c r="D39" s="52">
        <v>23.793395427603727</v>
      </c>
      <c r="E39" s="50">
        <v>691</v>
      </c>
      <c r="F39" s="52">
        <v>13.399263137483032</v>
      </c>
      <c r="G39" s="50">
        <v>614</v>
      </c>
      <c r="H39" s="50">
        <v>138</v>
      </c>
      <c r="I39" s="52">
        <v>28.991596638655462</v>
      </c>
      <c r="J39" s="50">
        <v>32</v>
      </c>
      <c r="K39" s="52">
        <v>5.4982817869415808</v>
      </c>
      <c r="L39" s="50">
        <v>5234</v>
      </c>
      <c r="M39" s="50">
        <v>986</v>
      </c>
      <c r="N39" s="52">
        <v>23.210922787193972</v>
      </c>
      <c r="O39" s="50">
        <v>659</v>
      </c>
      <c r="P39" s="52">
        <v>14.404371584699453</v>
      </c>
    </row>
    <row r="40" spans="1:16" ht="22.5">
      <c r="A40" s="53" t="s">
        <v>121</v>
      </c>
      <c r="B40" s="54">
        <v>5083</v>
      </c>
      <c r="C40" s="54">
        <v>392</v>
      </c>
      <c r="D40" s="56">
        <v>8.3564272010232354</v>
      </c>
      <c r="E40" s="54">
        <v>42</v>
      </c>
      <c r="F40" s="56">
        <v>0.83316802221781394</v>
      </c>
      <c r="G40" s="54">
        <v>689</v>
      </c>
      <c r="H40" s="54">
        <v>-34</v>
      </c>
      <c r="I40" s="56">
        <v>-4.7026279391424621</v>
      </c>
      <c r="J40" s="54">
        <v>-102</v>
      </c>
      <c r="K40" s="56">
        <v>-12.895069532237674</v>
      </c>
      <c r="L40" s="54">
        <v>4394</v>
      </c>
      <c r="M40" s="54">
        <v>426</v>
      </c>
      <c r="N40" s="56">
        <v>10.735887096774194</v>
      </c>
      <c r="O40" s="54">
        <v>144</v>
      </c>
      <c r="P40" s="56">
        <v>3.388235294117647</v>
      </c>
    </row>
    <row r="41" spans="1:16">
      <c r="A41" s="83" t="s">
        <v>122</v>
      </c>
      <c r="B41" s="84">
        <v>21032</v>
      </c>
      <c r="C41" s="84">
        <v>3995</v>
      </c>
      <c r="D41" s="86">
        <v>23.448964019487001</v>
      </c>
      <c r="E41" s="84">
        <v>3176</v>
      </c>
      <c r="F41" s="86">
        <v>17.786738351254481</v>
      </c>
      <c r="G41" s="84">
        <v>9295</v>
      </c>
      <c r="H41" s="84">
        <v>1198</v>
      </c>
      <c r="I41" s="86">
        <v>14.795603309867852</v>
      </c>
      <c r="J41" s="84">
        <v>977</v>
      </c>
      <c r="K41" s="86">
        <v>11.745611925943736</v>
      </c>
      <c r="L41" s="84">
        <v>11737</v>
      </c>
      <c r="M41" s="84">
        <v>2797</v>
      </c>
      <c r="N41" s="86">
        <v>31.286353467561522</v>
      </c>
      <c r="O41" s="84">
        <v>2199</v>
      </c>
      <c r="P41" s="86">
        <v>23.055147829733698</v>
      </c>
    </row>
    <row r="42" spans="1:16" s="26" customFormat="1" ht="39" customHeight="1">
      <c r="A42" s="74" t="s">
        <v>219</v>
      </c>
      <c r="B42" s="98">
        <v>0</v>
      </c>
      <c r="C42" s="62">
        <v>7085</v>
      </c>
      <c r="D42" s="64">
        <v>19.169890960253255</v>
      </c>
      <c r="E42" s="62">
        <v>4491</v>
      </c>
      <c r="F42" s="64">
        <v>11.354385255227163</v>
      </c>
      <c r="G42" s="62">
        <v>22958</v>
      </c>
      <c r="H42" s="62">
        <v>3547</v>
      </c>
      <c r="I42" s="64">
        <v>18.273144093555199</v>
      </c>
      <c r="J42" s="62">
        <v>2434</v>
      </c>
      <c r="K42" s="64">
        <v>11.859286688754629</v>
      </c>
      <c r="L42" s="62">
        <v>21086</v>
      </c>
      <c r="M42" s="62">
        <v>3538</v>
      </c>
      <c r="N42" s="64">
        <v>20.161841805333943</v>
      </c>
      <c r="O42" s="62">
        <v>2057</v>
      </c>
      <c r="P42" s="64">
        <v>10.809816595722319</v>
      </c>
    </row>
    <row r="43" spans="1:16">
      <c r="A43" s="53" t="s">
        <v>113</v>
      </c>
      <c r="B43" s="34">
        <v>1</v>
      </c>
      <c r="C43" s="54">
        <v>0</v>
      </c>
      <c r="D43" s="56">
        <v>0</v>
      </c>
      <c r="E43" s="54">
        <v>1</v>
      </c>
      <c r="F43" s="56">
        <v>0</v>
      </c>
      <c r="G43" s="54">
        <v>0</v>
      </c>
      <c r="H43" s="54">
        <v>0</v>
      </c>
      <c r="I43" s="56" t="s">
        <v>395</v>
      </c>
      <c r="J43" s="54">
        <v>0</v>
      </c>
      <c r="K43" s="56" t="s">
        <v>395</v>
      </c>
      <c r="L43" s="54">
        <v>1</v>
      </c>
      <c r="M43" s="54">
        <v>0</v>
      </c>
      <c r="N43" s="56">
        <v>0</v>
      </c>
      <c r="O43" s="54">
        <v>1</v>
      </c>
      <c r="P43" s="56">
        <v>0</v>
      </c>
    </row>
    <row r="44" spans="1:16">
      <c r="A44" s="65" t="s">
        <v>114</v>
      </c>
      <c r="B44" s="50">
        <v>1023</v>
      </c>
      <c r="C44" s="50">
        <v>46</v>
      </c>
      <c r="D44" s="52">
        <v>4.7082906857727735</v>
      </c>
      <c r="E44" s="50">
        <v>60</v>
      </c>
      <c r="F44" s="52">
        <v>6.2305295950155761</v>
      </c>
      <c r="G44" s="50">
        <v>373</v>
      </c>
      <c r="H44" s="50">
        <v>-13</v>
      </c>
      <c r="I44" s="52">
        <v>-3.3678756476683938</v>
      </c>
      <c r="J44" s="50">
        <v>7</v>
      </c>
      <c r="K44" s="52">
        <v>1.9125683060109289</v>
      </c>
      <c r="L44" s="50">
        <v>650</v>
      </c>
      <c r="M44" s="50">
        <v>59</v>
      </c>
      <c r="N44" s="52">
        <v>9.9830795262267351</v>
      </c>
      <c r="O44" s="50">
        <v>53</v>
      </c>
      <c r="P44" s="52">
        <v>8.8777219430485754</v>
      </c>
    </row>
    <row r="45" spans="1:16" ht="24.75" customHeight="1">
      <c r="A45" s="53" t="s">
        <v>115</v>
      </c>
      <c r="B45" s="54">
        <v>14836</v>
      </c>
      <c r="C45" s="54">
        <v>1113</v>
      </c>
      <c r="D45" s="56">
        <v>8.1104714712526409</v>
      </c>
      <c r="E45" s="54">
        <v>1187</v>
      </c>
      <c r="F45" s="56">
        <v>8.6966078100959781</v>
      </c>
      <c r="G45" s="54">
        <v>8031</v>
      </c>
      <c r="H45" s="54">
        <v>614</v>
      </c>
      <c r="I45" s="56">
        <v>8.2782796278818935</v>
      </c>
      <c r="J45" s="54">
        <v>615</v>
      </c>
      <c r="K45" s="56">
        <v>8.2928802588996771</v>
      </c>
      <c r="L45" s="54">
        <v>6805</v>
      </c>
      <c r="M45" s="54">
        <v>499</v>
      </c>
      <c r="N45" s="56">
        <v>7.9130986362194733</v>
      </c>
      <c r="O45" s="54">
        <v>572</v>
      </c>
      <c r="P45" s="56">
        <v>9.1769613348307395</v>
      </c>
    </row>
    <row r="46" spans="1:16">
      <c r="A46" s="65" t="s">
        <v>116</v>
      </c>
      <c r="B46" s="50">
        <v>10280</v>
      </c>
      <c r="C46" s="50">
        <v>2016</v>
      </c>
      <c r="D46" s="52">
        <v>24.394966118102612</v>
      </c>
      <c r="E46" s="50">
        <v>740</v>
      </c>
      <c r="F46" s="52">
        <v>7.7568134171907754</v>
      </c>
      <c r="G46" s="50">
        <v>4853</v>
      </c>
      <c r="H46" s="50">
        <v>1100</v>
      </c>
      <c r="I46" s="52">
        <v>29.30988542499334</v>
      </c>
      <c r="J46" s="50">
        <v>469</v>
      </c>
      <c r="K46" s="52">
        <v>10.697992700729927</v>
      </c>
      <c r="L46" s="50">
        <v>5427</v>
      </c>
      <c r="M46" s="50">
        <v>916</v>
      </c>
      <c r="N46" s="52">
        <v>20.305918864996674</v>
      </c>
      <c r="O46" s="50">
        <v>271</v>
      </c>
      <c r="P46" s="52">
        <v>5.2560124127230408</v>
      </c>
    </row>
    <row r="47" spans="1:16" ht="22.5">
      <c r="A47" s="53" t="s">
        <v>117</v>
      </c>
      <c r="B47" s="54">
        <v>6886</v>
      </c>
      <c r="C47" s="54">
        <v>1098</v>
      </c>
      <c r="D47" s="56">
        <v>18.970283344851417</v>
      </c>
      <c r="E47" s="54">
        <v>456</v>
      </c>
      <c r="F47" s="56">
        <v>7.0917573872472781</v>
      </c>
      <c r="G47" s="54">
        <v>4089</v>
      </c>
      <c r="H47" s="54">
        <v>530</v>
      </c>
      <c r="I47" s="56">
        <v>14.891823545939872</v>
      </c>
      <c r="J47" s="54">
        <v>195</v>
      </c>
      <c r="K47" s="56">
        <v>5.0077041602465329</v>
      </c>
      <c r="L47" s="54">
        <v>2797</v>
      </c>
      <c r="M47" s="54">
        <v>568</v>
      </c>
      <c r="N47" s="56">
        <v>25.482279048900853</v>
      </c>
      <c r="O47" s="54">
        <v>261</v>
      </c>
      <c r="P47" s="56">
        <v>10.29179810725552</v>
      </c>
    </row>
    <row r="48" spans="1:16" ht="34.5" customHeight="1">
      <c r="A48" s="65" t="s">
        <v>118</v>
      </c>
      <c r="B48" s="50">
        <v>6119</v>
      </c>
      <c r="C48" s="50">
        <v>1702</v>
      </c>
      <c r="D48" s="52">
        <v>38.53294091011999</v>
      </c>
      <c r="E48" s="50">
        <v>870</v>
      </c>
      <c r="F48" s="52">
        <v>16.574585635359117</v>
      </c>
      <c r="G48" s="50">
        <v>4023</v>
      </c>
      <c r="H48" s="50">
        <v>1039</v>
      </c>
      <c r="I48" s="52">
        <v>34.81903485254692</v>
      </c>
      <c r="J48" s="50">
        <v>697</v>
      </c>
      <c r="K48" s="52">
        <v>20.95610342754059</v>
      </c>
      <c r="L48" s="50">
        <v>2096</v>
      </c>
      <c r="M48" s="50">
        <v>663</v>
      </c>
      <c r="N48" s="52">
        <v>46.266573621772508</v>
      </c>
      <c r="O48" s="50">
        <v>173</v>
      </c>
      <c r="P48" s="52">
        <v>8.996359854394175</v>
      </c>
    </row>
    <row r="49" spans="1:16" ht="27.75" customHeight="1">
      <c r="A49" s="53" t="s">
        <v>119</v>
      </c>
      <c r="B49" s="54">
        <v>39</v>
      </c>
      <c r="C49" s="54">
        <v>15</v>
      </c>
      <c r="D49" s="56">
        <v>62.5</v>
      </c>
      <c r="E49" s="54">
        <v>16</v>
      </c>
      <c r="F49" s="56">
        <v>69.565217391304344</v>
      </c>
      <c r="G49" s="54">
        <v>8</v>
      </c>
      <c r="H49" s="54">
        <v>4</v>
      </c>
      <c r="I49" s="56">
        <v>100</v>
      </c>
      <c r="J49" s="54">
        <v>3</v>
      </c>
      <c r="K49" s="56">
        <v>60</v>
      </c>
      <c r="L49" s="54">
        <v>31</v>
      </c>
      <c r="M49" s="54">
        <v>11</v>
      </c>
      <c r="N49" s="56">
        <v>55</v>
      </c>
      <c r="O49" s="54">
        <v>13</v>
      </c>
      <c r="P49" s="56">
        <v>72.222222222222229</v>
      </c>
    </row>
    <row r="50" spans="1:16" ht="33.75">
      <c r="A50" s="65" t="s">
        <v>207</v>
      </c>
      <c r="B50" s="50">
        <v>1205</v>
      </c>
      <c r="C50" s="50">
        <v>365</v>
      </c>
      <c r="D50" s="52">
        <v>43.452380952380949</v>
      </c>
      <c r="E50" s="50">
        <v>191</v>
      </c>
      <c r="F50" s="52">
        <v>18.836291913214989</v>
      </c>
      <c r="G50" s="50">
        <v>190</v>
      </c>
      <c r="H50" s="50">
        <v>52</v>
      </c>
      <c r="I50" s="52">
        <v>37.681159420289852</v>
      </c>
      <c r="J50" s="50">
        <v>33</v>
      </c>
      <c r="K50" s="52">
        <v>21.019108280254777</v>
      </c>
      <c r="L50" s="50">
        <v>1015</v>
      </c>
      <c r="M50" s="50">
        <v>313</v>
      </c>
      <c r="N50" s="52">
        <v>44.586894586894587</v>
      </c>
      <c r="O50" s="50">
        <v>158</v>
      </c>
      <c r="P50" s="52">
        <v>18.436406067677947</v>
      </c>
    </row>
    <row r="51" spans="1:16" ht="22.5">
      <c r="A51" s="53" t="s">
        <v>121</v>
      </c>
      <c r="B51" s="54">
        <v>749</v>
      </c>
      <c r="C51" s="54">
        <v>94</v>
      </c>
      <c r="D51" s="56">
        <v>14.351145038167939</v>
      </c>
      <c r="E51" s="54">
        <v>-7</v>
      </c>
      <c r="F51" s="56">
        <v>-0.92592592592592593</v>
      </c>
      <c r="G51" s="54">
        <v>130</v>
      </c>
      <c r="H51" s="54">
        <v>14</v>
      </c>
      <c r="I51" s="56">
        <v>12.068965517241379</v>
      </c>
      <c r="J51" s="54">
        <v>-20</v>
      </c>
      <c r="K51" s="56">
        <v>-13.333333333333334</v>
      </c>
      <c r="L51" s="54">
        <v>619</v>
      </c>
      <c r="M51" s="54">
        <v>80</v>
      </c>
      <c r="N51" s="56">
        <v>14.84230055658627</v>
      </c>
      <c r="O51" s="54">
        <v>13</v>
      </c>
      <c r="P51" s="56">
        <v>2.1452145214521452</v>
      </c>
    </row>
    <row r="52" spans="1:16">
      <c r="A52" s="83" t="s">
        <v>122</v>
      </c>
      <c r="B52" s="84">
        <v>2906</v>
      </c>
      <c r="C52" s="84">
        <v>636</v>
      </c>
      <c r="D52" s="86">
        <v>28.017621145374449</v>
      </c>
      <c r="E52" s="84">
        <v>977</v>
      </c>
      <c r="F52" s="86">
        <v>50.648004147226544</v>
      </c>
      <c r="G52" s="84">
        <v>1261</v>
      </c>
      <c r="H52" s="84">
        <v>207</v>
      </c>
      <c r="I52" s="86">
        <v>19.639468690702088</v>
      </c>
      <c r="J52" s="84">
        <v>435</v>
      </c>
      <c r="K52" s="86">
        <v>52.663438256658594</v>
      </c>
      <c r="L52" s="84">
        <v>1645</v>
      </c>
      <c r="M52" s="84">
        <v>429</v>
      </c>
      <c r="N52" s="86">
        <v>35.279605263157897</v>
      </c>
      <c r="O52" s="84">
        <v>542</v>
      </c>
      <c r="P52" s="86">
        <v>49.138712601994563</v>
      </c>
    </row>
    <row r="53" spans="1:16" s="26" customFormat="1" ht="24" customHeight="1">
      <c r="A53" s="147" t="s">
        <v>220</v>
      </c>
      <c r="B53" s="148">
        <v>3146</v>
      </c>
      <c r="C53" s="148">
        <v>126</v>
      </c>
      <c r="D53" s="149">
        <v>4.1721854304635766</v>
      </c>
      <c r="E53" s="148">
        <v>2775</v>
      </c>
      <c r="F53" s="149">
        <v>747.97843665768198</v>
      </c>
      <c r="G53" s="148">
        <v>2994</v>
      </c>
      <c r="H53" s="148">
        <v>164</v>
      </c>
      <c r="I53" s="149">
        <v>5.7950530035335692</v>
      </c>
      <c r="J53" s="148">
        <v>2647</v>
      </c>
      <c r="K53" s="149">
        <v>762.82420749279538</v>
      </c>
      <c r="L53" s="148">
        <v>152</v>
      </c>
      <c r="M53" s="148">
        <v>-38</v>
      </c>
      <c r="N53" s="149">
        <v>-20</v>
      </c>
      <c r="O53" s="148">
        <v>128</v>
      </c>
      <c r="P53" s="149">
        <v>533.33333333333337</v>
      </c>
    </row>
    <row r="55" spans="1:16" s="114" customFormat="1" ht="12.75">
      <c r="A55" s="104" t="s">
        <v>139</v>
      </c>
      <c r="B55" s="104"/>
      <c r="C55" s="104"/>
      <c r="D55" s="104"/>
      <c r="E55" s="104"/>
      <c r="F55" s="104"/>
      <c r="G55" s="104"/>
      <c r="H55" s="104"/>
      <c r="I55" s="104"/>
      <c r="J55" s="104"/>
      <c r="K55" s="104"/>
    </row>
    <row r="56" spans="1:16" s="114" customFormat="1" ht="12.75">
      <c r="A56" s="104"/>
      <c r="B56" s="104"/>
      <c r="C56" s="106"/>
      <c r="D56" s="107"/>
      <c r="E56" s="115"/>
      <c r="F56" s="107"/>
      <c r="G56" s="104"/>
      <c r="H56" s="106"/>
      <c r="I56" s="107"/>
      <c r="J56" s="115"/>
      <c r="K56" s="107"/>
    </row>
    <row r="57" spans="1:16" s="105" customFormat="1">
      <c r="C57"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61126E85-E54E-4D98-AFA9-F9D9A183BA20}"/>
  </hyperlinks>
  <pageMargins left="0.51181102362204722" right="0.51181102362204722" top="0.74803149606299213" bottom="0.74803149606299213" header="0.31496062992125984" footer="0.31496062992125984"/>
  <pageSetup paperSize="9" scale="80" orientation="portrait" r:id="rId1"/>
  <rowBreaks count="1" manualBreakCount="1">
    <brk id="39" max="15"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A746-6781-4CF2-9995-BAEC21115E3C}">
  <sheetPr codeName="Hoja47"/>
  <dimension ref="A1:P105"/>
  <sheetViews>
    <sheetView workbookViewId="0"/>
  </sheetViews>
  <sheetFormatPr baseColWidth="10" defaultColWidth="9.140625" defaultRowHeight="15"/>
  <cols>
    <col min="1" max="1" width="34.42578125" style="105" customWidth="1"/>
    <col min="2" max="2" width="6.42578125" style="105" customWidth="1"/>
    <col min="3" max="3" width="6.140625" style="105" customWidth="1"/>
    <col min="4" max="4" width="5.140625" style="105" customWidth="1"/>
    <col min="5" max="5" width="5.5703125" style="105" customWidth="1"/>
    <col min="6" max="6" width="5.140625" style="105" customWidth="1"/>
    <col min="7" max="7" width="6.28515625" style="105" customWidth="1"/>
    <col min="8" max="8" width="5.5703125" style="105" customWidth="1"/>
    <col min="9" max="9" width="5.140625" style="105" customWidth="1"/>
    <col min="10" max="10" width="5.7109375" style="105" bestFit="1" customWidth="1"/>
    <col min="11" max="11" width="5.140625" style="105" customWidth="1"/>
    <col min="12" max="12" width="6.28515625" style="105" customWidth="1"/>
    <col min="13" max="13" width="5.85546875" style="105" customWidth="1"/>
    <col min="14" max="14" width="5.140625" style="105" customWidth="1"/>
    <col min="15" max="15" width="5.7109375" style="105" bestFit="1" customWidth="1"/>
    <col min="16" max="16" width="5.14062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c r="L1" s="26"/>
      <c r="M1" s="26"/>
      <c r="O1" s="26"/>
      <c r="P1" s="26"/>
    </row>
    <row r="2" spans="1:16" s="1" customFormat="1" ht="18" customHeight="1">
      <c r="L2" s="26"/>
      <c r="M2" s="24" t="s">
        <v>64</v>
      </c>
      <c r="O2" s="26"/>
      <c r="P2" s="26"/>
    </row>
    <row r="3" spans="1:16" s="1" customFormat="1" ht="18.75" customHeight="1">
      <c r="L3" s="26"/>
      <c r="O3" s="26"/>
      <c r="P3" s="26"/>
    </row>
    <row r="4" spans="1:16" s="1" customFormat="1" ht="18">
      <c r="L4" s="26"/>
      <c r="M4" s="25"/>
      <c r="N4" s="116"/>
      <c r="O4" s="26"/>
      <c r="P4" s="2" t="s">
        <v>394</v>
      </c>
    </row>
    <row r="5" spans="1:16" s="26" customFormat="1" ht="42" customHeight="1">
      <c r="A5" s="273" t="s">
        <v>374</v>
      </c>
      <c r="B5" s="273"/>
      <c r="C5" s="273"/>
      <c r="D5" s="273"/>
      <c r="E5" s="273"/>
      <c r="F5" s="273"/>
      <c r="G5" s="273"/>
      <c r="H5" s="273"/>
      <c r="I5" s="273"/>
      <c r="J5" s="273"/>
      <c r="K5" s="273"/>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4.25" customHeight="1">
      <c r="A10" s="150" t="s">
        <v>65</v>
      </c>
      <c r="B10" s="151">
        <v>192467</v>
      </c>
      <c r="C10" s="151">
        <v>38802</v>
      </c>
      <c r="D10" s="152">
        <v>25.251033091465199</v>
      </c>
      <c r="E10" s="151">
        <v>21293</v>
      </c>
      <c r="F10" s="152">
        <v>12.439389159568625</v>
      </c>
      <c r="G10" s="151">
        <v>91942</v>
      </c>
      <c r="H10" s="151">
        <v>16988</v>
      </c>
      <c r="I10" s="152">
        <v>22.664567601462231</v>
      </c>
      <c r="J10" s="151">
        <v>10805</v>
      </c>
      <c r="K10" s="152">
        <v>13.316982387813205</v>
      </c>
      <c r="L10" s="151">
        <v>100525</v>
      </c>
      <c r="M10" s="151">
        <v>21814</v>
      </c>
      <c r="N10" s="152">
        <v>27.714042509941432</v>
      </c>
      <c r="O10" s="151">
        <v>10488</v>
      </c>
      <c r="P10" s="152">
        <v>11.648544487266346</v>
      </c>
    </row>
    <row r="11" spans="1:16" s="26" customFormat="1" ht="14.25" customHeight="1">
      <c r="A11" s="150" t="s">
        <v>196</v>
      </c>
      <c r="B11" s="151">
        <v>670</v>
      </c>
      <c r="C11" s="151">
        <v>145</v>
      </c>
      <c r="D11" s="152">
        <v>27.61904761904762</v>
      </c>
      <c r="E11" s="151">
        <v>80</v>
      </c>
      <c r="F11" s="152">
        <v>13.559322033898304</v>
      </c>
      <c r="G11" s="151">
        <v>127</v>
      </c>
      <c r="H11" s="151">
        <v>9</v>
      </c>
      <c r="I11" s="152">
        <v>7.6271186440677967</v>
      </c>
      <c r="J11" s="151">
        <v>25</v>
      </c>
      <c r="K11" s="152">
        <v>24.509803921568629</v>
      </c>
      <c r="L11" s="151">
        <v>543</v>
      </c>
      <c r="M11" s="151">
        <v>136</v>
      </c>
      <c r="N11" s="152">
        <v>33.415233415233416</v>
      </c>
      <c r="O11" s="151">
        <v>55</v>
      </c>
      <c r="P11" s="152">
        <v>11.270491803278688</v>
      </c>
    </row>
    <row r="12" spans="1:16" s="26" customFormat="1" ht="24" customHeight="1">
      <c r="A12" s="153" t="s">
        <v>396</v>
      </c>
      <c r="B12" s="154">
        <v>546</v>
      </c>
      <c r="C12" s="154">
        <v>163</v>
      </c>
      <c r="D12" s="155">
        <v>42.558746736292427</v>
      </c>
      <c r="E12" s="154"/>
      <c r="F12" s="155"/>
      <c r="G12" s="154">
        <v>115</v>
      </c>
      <c r="H12" s="156">
        <v>19</v>
      </c>
      <c r="I12" s="155">
        <v>19.791666666666668</v>
      </c>
      <c r="J12" s="154"/>
      <c r="K12" s="155"/>
      <c r="L12" s="154">
        <v>431</v>
      </c>
      <c r="M12" s="154">
        <v>144</v>
      </c>
      <c r="N12" s="155">
        <v>50.174216027874564</v>
      </c>
      <c r="O12" s="154"/>
      <c r="P12" s="155"/>
    </row>
    <row r="13" spans="1:16" s="26" customFormat="1" ht="15.75" customHeight="1">
      <c r="A13" s="153" t="s">
        <v>397</v>
      </c>
      <c r="B13" s="154">
        <v>123</v>
      </c>
      <c r="C13" s="154">
        <v>-13</v>
      </c>
      <c r="D13" s="155">
        <v>-9.5588235294117645</v>
      </c>
      <c r="E13" s="154"/>
      <c r="F13" s="155"/>
      <c r="G13" s="154">
        <v>12</v>
      </c>
      <c r="H13" s="156">
        <v>-10</v>
      </c>
      <c r="I13" s="155">
        <v>-45.454545454545453</v>
      </c>
      <c r="J13" s="154"/>
      <c r="K13" s="155"/>
      <c r="L13" s="154">
        <v>111</v>
      </c>
      <c r="M13" s="154">
        <v>-3</v>
      </c>
      <c r="N13" s="155">
        <v>-2.6315789473684212</v>
      </c>
      <c r="O13" s="154"/>
      <c r="P13" s="155"/>
    </row>
    <row r="14" spans="1:16" s="26" customFormat="1" ht="15.75" customHeight="1">
      <c r="A14" s="153" t="s">
        <v>398</v>
      </c>
      <c r="B14" s="154">
        <v>1</v>
      </c>
      <c r="C14" s="154">
        <v>-5</v>
      </c>
      <c r="D14" s="155">
        <v>-83.333333333333329</v>
      </c>
      <c r="E14" s="154"/>
      <c r="F14" s="155"/>
      <c r="G14" s="154">
        <v>0</v>
      </c>
      <c r="H14" s="156">
        <v>0</v>
      </c>
      <c r="I14" s="155" t="s">
        <v>395</v>
      </c>
      <c r="J14" s="154"/>
      <c r="K14" s="155"/>
      <c r="L14" s="154">
        <v>1</v>
      </c>
      <c r="M14" s="154">
        <v>-5</v>
      </c>
      <c r="N14" s="155">
        <v>-83.333333333333329</v>
      </c>
      <c r="O14" s="154"/>
      <c r="P14" s="155"/>
    </row>
    <row r="15" spans="1:16" s="26" customFormat="1" ht="12.75" customHeight="1">
      <c r="A15" s="150" t="s">
        <v>145</v>
      </c>
      <c r="B15" s="151">
        <v>10516</v>
      </c>
      <c r="C15" s="151">
        <v>1543</v>
      </c>
      <c r="D15" s="152">
        <v>17.196032542070657</v>
      </c>
      <c r="E15" s="151">
        <v>1288</v>
      </c>
      <c r="F15" s="152">
        <v>13.957520589510187</v>
      </c>
      <c r="G15" s="151">
        <v>3417</v>
      </c>
      <c r="H15" s="151">
        <v>326</v>
      </c>
      <c r="I15" s="152">
        <v>10.54674862504044</v>
      </c>
      <c r="J15" s="151">
        <v>436</v>
      </c>
      <c r="K15" s="152">
        <v>14.625964441462596</v>
      </c>
      <c r="L15" s="151">
        <v>7099</v>
      </c>
      <c r="M15" s="151">
        <v>1217</v>
      </c>
      <c r="N15" s="152">
        <v>20.69024141448487</v>
      </c>
      <c r="O15" s="151">
        <v>852</v>
      </c>
      <c r="P15" s="152">
        <v>13.638546502321114</v>
      </c>
    </row>
    <row r="16" spans="1:16" s="26" customFormat="1" ht="17.25" customHeight="1">
      <c r="A16" s="153" t="s">
        <v>399</v>
      </c>
      <c r="B16" s="154">
        <v>0</v>
      </c>
      <c r="C16" s="154">
        <v>0</v>
      </c>
      <c r="D16" s="155" t="s">
        <v>395</v>
      </c>
      <c r="E16" s="154"/>
      <c r="F16" s="155"/>
      <c r="G16" s="154">
        <v>0</v>
      </c>
      <c r="H16" s="156">
        <v>0</v>
      </c>
      <c r="I16" s="155" t="s">
        <v>395</v>
      </c>
      <c r="J16" s="154"/>
      <c r="K16" s="155"/>
      <c r="L16" s="154">
        <v>0</v>
      </c>
      <c r="M16" s="154">
        <v>0</v>
      </c>
      <c r="N16" s="155" t="s">
        <v>395</v>
      </c>
      <c r="O16" s="154"/>
      <c r="P16" s="155"/>
    </row>
    <row r="17" spans="1:16" s="26" customFormat="1" ht="24.75" customHeight="1">
      <c r="A17" s="153" t="s">
        <v>400</v>
      </c>
      <c r="B17" s="154">
        <v>1</v>
      </c>
      <c r="C17" s="154">
        <v>0</v>
      </c>
      <c r="D17" s="155">
        <v>0</v>
      </c>
      <c r="E17" s="154"/>
      <c r="F17" s="155"/>
      <c r="G17" s="154">
        <v>1</v>
      </c>
      <c r="H17" s="156">
        <v>0</v>
      </c>
      <c r="I17" s="155">
        <v>0</v>
      </c>
      <c r="J17" s="154"/>
      <c r="K17" s="155"/>
      <c r="L17" s="154">
        <v>0</v>
      </c>
      <c r="M17" s="154">
        <v>0</v>
      </c>
      <c r="N17" s="155" t="s">
        <v>395</v>
      </c>
      <c r="O17" s="154"/>
      <c r="P17" s="155"/>
    </row>
    <row r="18" spans="1:16" s="26" customFormat="1" ht="17.25" customHeight="1">
      <c r="A18" s="153" t="s">
        <v>401</v>
      </c>
      <c r="B18" s="154">
        <v>1</v>
      </c>
      <c r="C18" s="154">
        <v>1</v>
      </c>
      <c r="D18" s="155">
        <v>0</v>
      </c>
      <c r="E18" s="154"/>
      <c r="F18" s="155"/>
      <c r="G18" s="154">
        <v>1</v>
      </c>
      <c r="H18" s="156">
        <v>1</v>
      </c>
      <c r="I18" s="155">
        <v>0</v>
      </c>
      <c r="J18" s="154"/>
      <c r="K18" s="155"/>
      <c r="L18" s="154">
        <v>0</v>
      </c>
      <c r="M18" s="154">
        <v>0</v>
      </c>
      <c r="N18" s="155" t="s">
        <v>395</v>
      </c>
      <c r="O18" s="154"/>
      <c r="P18" s="155"/>
    </row>
    <row r="19" spans="1:16" s="26" customFormat="1" ht="17.25" customHeight="1">
      <c r="A19" s="153" t="s">
        <v>402</v>
      </c>
      <c r="B19" s="154">
        <v>8</v>
      </c>
      <c r="C19" s="154">
        <v>-7</v>
      </c>
      <c r="D19" s="155">
        <v>-46.666666666666664</v>
      </c>
      <c r="E19" s="154"/>
      <c r="F19" s="155"/>
      <c r="G19" s="154">
        <v>1</v>
      </c>
      <c r="H19" s="156">
        <v>1</v>
      </c>
      <c r="I19" s="155">
        <v>0</v>
      </c>
      <c r="J19" s="154"/>
      <c r="K19" s="155"/>
      <c r="L19" s="154">
        <v>7</v>
      </c>
      <c r="M19" s="154">
        <v>-8</v>
      </c>
      <c r="N19" s="155">
        <v>-53.333333333333336</v>
      </c>
      <c r="O19" s="154"/>
      <c r="P19" s="155"/>
    </row>
    <row r="20" spans="1:16" s="26" customFormat="1" ht="22.5" customHeight="1">
      <c r="A20" s="153" t="s">
        <v>403</v>
      </c>
      <c r="B20" s="154">
        <v>1</v>
      </c>
      <c r="C20" s="154">
        <v>0</v>
      </c>
      <c r="D20" s="155">
        <v>0</v>
      </c>
      <c r="E20" s="154"/>
      <c r="F20" s="155"/>
      <c r="G20" s="154">
        <v>0</v>
      </c>
      <c r="H20" s="156">
        <v>0</v>
      </c>
      <c r="I20" s="155" t="s">
        <v>395</v>
      </c>
      <c r="J20" s="154"/>
      <c r="K20" s="155"/>
      <c r="L20" s="154">
        <v>1</v>
      </c>
      <c r="M20" s="154">
        <v>0</v>
      </c>
      <c r="N20" s="155">
        <v>0</v>
      </c>
      <c r="O20" s="154"/>
      <c r="P20" s="155"/>
    </row>
    <row r="21" spans="1:16" s="26" customFormat="1" ht="17.25" customHeight="1">
      <c r="A21" s="153" t="s">
        <v>404</v>
      </c>
      <c r="B21" s="154">
        <v>1863</v>
      </c>
      <c r="C21" s="154">
        <v>50</v>
      </c>
      <c r="D21" s="155">
        <v>2.7578599007170435</v>
      </c>
      <c r="E21" s="154"/>
      <c r="F21" s="155"/>
      <c r="G21" s="154">
        <v>820</v>
      </c>
      <c r="H21" s="156">
        <v>46</v>
      </c>
      <c r="I21" s="155">
        <v>5.9431524547803614</v>
      </c>
      <c r="J21" s="154"/>
      <c r="K21" s="155"/>
      <c r="L21" s="154">
        <v>1043</v>
      </c>
      <c r="M21" s="154">
        <v>4</v>
      </c>
      <c r="N21" s="155">
        <v>0.38498556304138593</v>
      </c>
      <c r="O21" s="154"/>
      <c r="P21" s="155"/>
    </row>
    <row r="22" spans="1:16" s="26" customFormat="1" ht="17.25" customHeight="1">
      <c r="A22" s="153" t="s">
        <v>405</v>
      </c>
      <c r="B22" s="154">
        <v>46</v>
      </c>
      <c r="C22" s="154">
        <v>8</v>
      </c>
      <c r="D22" s="155">
        <v>21.05263157894737</v>
      </c>
      <c r="E22" s="154"/>
      <c r="F22" s="155"/>
      <c r="G22" s="154">
        <v>23</v>
      </c>
      <c r="H22" s="156">
        <v>3</v>
      </c>
      <c r="I22" s="155">
        <v>15</v>
      </c>
      <c r="J22" s="154"/>
      <c r="K22" s="155"/>
      <c r="L22" s="154">
        <v>23</v>
      </c>
      <c r="M22" s="154">
        <v>5</v>
      </c>
      <c r="N22" s="155">
        <v>27.777777777777779</v>
      </c>
      <c r="O22" s="154"/>
      <c r="P22" s="155"/>
    </row>
    <row r="23" spans="1:16" s="26" customFormat="1" ht="17.25" customHeight="1">
      <c r="A23" s="153" t="s">
        <v>406</v>
      </c>
      <c r="B23" s="154">
        <v>1</v>
      </c>
      <c r="C23" s="154">
        <v>1</v>
      </c>
      <c r="D23" s="155">
        <v>0</v>
      </c>
      <c r="E23" s="154"/>
      <c r="F23" s="155"/>
      <c r="G23" s="154">
        <v>0</v>
      </c>
      <c r="H23" s="156">
        <v>0</v>
      </c>
      <c r="I23" s="155" t="s">
        <v>395</v>
      </c>
      <c r="J23" s="154"/>
      <c r="K23" s="155"/>
      <c r="L23" s="154">
        <v>1</v>
      </c>
      <c r="M23" s="154">
        <v>1</v>
      </c>
      <c r="N23" s="155">
        <v>0</v>
      </c>
      <c r="O23" s="154"/>
      <c r="P23" s="155"/>
    </row>
    <row r="24" spans="1:16" s="26" customFormat="1" ht="17.25" customHeight="1">
      <c r="A24" s="153" t="s">
        <v>407</v>
      </c>
      <c r="B24" s="154">
        <v>162</v>
      </c>
      <c r="C24" s="154">
        <v>-170</v>
      </c>
      <c r="D24" s="155">
        <v>-51.204819277108435</v>
      </c>
      <c r="E24" s="154"/>
      <c r="F24" s="155"/>
      <c r="G24" s="154">
        <v>85</v>
      </c>
      <c r="H24" s="156">
        <v>-108</v>
      </c>
      <c r="I24" s="155">
        <v>-55.958549222797927</v>
      </c>
      <c r="J24" s="154"/>
      <c r="K24" s="155"/>
      <c r="L24" s="154">
        <v>77</v>
      </c>
      <c r="M24" s="154">
        <v>-62</v>
      </c>
      <c r="N24" s="155">
        <v>-44.60431654676259</v>
      </c>
      <c r="O24" s="154"/>
      <c r="P24" s="155"/>
    </row>
    <row r="25" spans="1:16" s="26" customFormat="1" ht="17.25" customHeight="1">
      <c r="A25" s="153" t="s">
        <v>408</v>
      </c>
      <c r="B25" s="154">
        <v>199</v>
      </c>
      <c r="C25" s="154">
        <v>-12</v>
      </c>
      <c r="D25" s="155">
        <v>-5.6872037914691944</v>
      </c>
      <c r="E25" s="154"/>
      <c r="F25" s="155"/>
      <c r="G25" s="154">
        <v>137</v>
      </c>
      <c r="H25" s="156">
        <v>2</v>
      </c>
      <c r="I25" s="155">
        <v>1.4814814814814814</v>
      </c>
      <c r="J25" s="154"/>
      <c r="K25" s="155"/>
      <c r="L25" s="154">
        <v>62</v>
      </c>
      <c r="M25" s="154">
        <v>-14</v>
      </c>
      <c r="N25" s="155">
        <v>-18.421052631578949</v>
      </c>
      <c r="O25" s="154"/>
      <c r="P25" s="155"/>
    </row>
    <row r="26" spans="1:16" s="26" customFormat="1" ht="17.25" customHeight="1">
      <c r="A26" s="153" t="s">
        <v>409</v>
      </c>
      <c r="B26" s="154">
        <v>21</v>
      </c>
      <c r="C26" s="154">
        <v>-6</v>
      </c>
      <c r="D26" s="155">
        <v>-22.222222222222221</v>
      </c>
      <c r="E26" s="154"/>
      <c r="F26" s="155"/>
      <c r="G26" s="154">
        <v>14</v>
      </c>
      <c r="H26" s="156">
        <v>-1</v>
      </c>
      <c r="I26" s="155">
        <v>-6.666666666666667</v>
      </c>
      <c r="J26" s="154"/>
      <c r="K26" s="155"/>
      <c r="L26" s="154">
        <v>7</v>
      </c>
      <c r="M26" s="154">
        <v>-5</v>
      </c>
      <c r="N26" s="155">
        <v>-41.666666666666664</v>
      </c>
      <c r="O26" s="154"/>
      <c r="P26" s="155"/>
    </row>
    <row r="27" spans="1:16" s="26" customFormat="1" ht="23.25" customHeight="1">
      <c r="A27" s="153" t="s">
        <v>410</v>
      </c>
      <c r="B27" s="154">
        <v>115</v>
      </c>
      <c r="C27" s="154">
        <v>-19</v>
      </c>
      <c r="D27" s="155">
        <v>-14.17910447761194</v>
      </c>
      <c r="E27" s="154"/>
      <c r="F27" s="155"/>
      <c r="G27" s="154">
        <v>13</v>
      </c>
      <c r="H27" s="156">
        <v>-1</v>
      </c>
      <c r="I27" s="155">
        <v>-7.1428571428571432</v>
      </c>
      <c r="J27" s="154"/>
      <c r="K27" s="155"/>
      <c r="L27" s="154">
        <v>102</v>
      </c>
      <c r="M27" s="154">
        <v>-18</v>
      </c>
      <c r="N27" s="155">
        <v>-15</v>
      </c>
      <c r="O27" s="154"/>
      <c r="P27" s="155"/>
    </row>
    <row r="28" spans="1:16" s="26" customFormat="1" ht="17.25" customHeight="1">
      <c r="A28" s="153" t="s">
        <v>411</v>
      </c>
      <c r="B28" s="154">
        <v>446</v>
      </c>
      <c r="C28" s="154">
        <v>94</v>
      </c>
      <c r="D28" s="155">
        <v>26.704545454545453</v>
      </c>
      <c r="E28" s="154"/>
      <c r="F28" s="155"/>
      <c r="G28" s="154">
        <v>124</v>
      </c>
      <c r="H28" s="156">
        <v>16</v>
      </c>
      <c r="I28" s="155">
        <v>14.814814814814815</v>
      </c>
      <c r="J28" s="154"/>
      <c r="K28" s="155"/>
      <c r="L28" s="154">
        <v>322</v>
      </c>
      <c r="M28" s="154">
        <v>78</v>
      </c>
      <c r="N28" s="155">
        <v>31.967213114754099</v>
      </c>
      <c r="O28" s="154"/>
      <c r="P28" s="155"/>
    </row>
    <row r="29" spans="1:16" s="26" customFormat="1" ht="17.25" customHeight="1">
      <c r="A29" s="153" t="s">
        <v>412</v>
      </c>
      <c r="B29" s="154">
        <v>628</v>
      </c>
      <c r="C29" s="154">
        <v>87</v>
      </c>
      <c r="D29" s="155">
        <v>16.081330868761551</v>
      </c>
      <c r="E29" s="154"/>
      <c r="F29" s="155"/>
      <c r="G29" s="154">
        <v>276</v>
      </c>
      <c r="H29" s="156">
        <v>42</v>
      </c>
      <c r="I29" s="155">
        <v>17.948717948717949</v>
      </c>
      <c r="J29" s="154"/>
      <c r="K29" s="155"/>
      <c r="L29" s="154">
        <v>352</v>
      </c>
      <c r="M29" s="154">
        <v>45</v>
      </c>
      <c r="N29" s="155">
        <v>14.657980456026058</v>
      </c>
      <c r="O29" s="154"/>
      <c r="P29" s="155"/>
    </row>
    <row r="30" spans="1:16" s="26" customFormat="1" ht="17.25" customHeight="1">
      <c r="A30" s="153" t="s">
        <v>413</v>
      </c>
      <c r="B30" s="154">
        <v>16</v>
      </c>
      <c r="C30" s="154">
        <v>0</v>
      </c>
      <c r="D30" s="155">
        <v>0</v>
      </c>
      <c r="E30" s="154"/>
      <c r="F30" s="155"/>
      <c r="G30" s="154">
        <v>8</v>
      </c>
      <c r="H30" s="156">
        <v>-3</v>
      </c>
      <c r="I30" s="155">
        <v>-27.272727272727273</v>
      </c>
      <c r="J30" s="154"/>
      <c r="K30" s="155"/>
      <c r="L30" s="154">
        <v>8</v>
      </c>
      <c r="M30" s="154">
        <v>3</v>
      </c>
      <c r="N30" s="155">
        <v>60</v>
      </c>
      <c r="O30" s="154"/>
      <c r="P30" s="155"/>
    </row>
    <row r="31" spans="1:16" ht="17.25" customHeight="1">
      <c r="A31" s="153" t="s">
        <v>414</v>
      </c>
      <c r="B31" s="154">
        <v>410</v>
      </c>
      <c r="C31" s="154">
        <v>49</v>
      </c>
      <c r="D31" s="155">
        <v>13.573407202216066</v>
      </c>
      <c r="E31" s="154"/>
      <c r="F31" s="155"/>
      <c r="G31" s="154">
        <v>183</v>
      </c>
      <c r="H31" s="156">
        <v>23</v>
      </c>
      <c r="I31" s="155">
        <v>14.375</v>
      </c>
      <c r="J31" s="154"/>
      <c r="K31" s="155"/>
      <c r="L31" s="154">
        <v>227</v>
      </c>
      <c r="M31" s="154">
        <v>26</v>
      </c>
      <c r="N31" s="155">
        <v>12.935323383084578</v>
      </c>
      <c r="O31" s="154"/>
      <c r="P31" s="155"/>
    </row>
    <row r="32" spans="1:16" s="114" customFormat="1" ht="17.25" customHeight="1">
      <c r="A32" s="153" t="s">
        <v>415</v>
      </c>
      <c r="B32" s="154">
        <v>616</v>
      </c>
      <c r="C32" s="154">
        <v>39</v>
      </c>
      <c r="D32" s="155">
        <v>6.7590987868284227</v>
      </c>
      <c r="E32" s="154"/>
      <c r="F32" s="155"/>
      <c r="G32" s="154">
        <v>372</v>
      </c>
      <c r="H32" s="156">
        <v>24</v>
      </c>
      <c r="I32" s="155">
        <v>6.8965517241379306</v>
      </c>
      <c r="J32" s="154"/>
      <c r="K32" s="155"/>
      <c r="L32" s="154">
        <v>244</v>
      </c>
      <c r="M32" s="154">
        <v>15</v>
      </c>
      <c r="N32" s="155">
        <v>6.5502183406113534</v>
      </c>
      <c r="O32" s="154"/>
      <c r="P32" s="155"/>
    </row>
    <row r="33" spans="1:16" s="114" customFormat="1" ht="22.5" customHeight="1">
      <c r="A33" s="153" t="s">
        <v>416</v>
      </c>
      <c r="B33" s="154">
        <v>390</v>
      </c>
      <c r="C33" s="154">
        <v>28</v>
      </c>
      <c r="D33" s="155">
        <v>7.7348066298342539</v>
      </c>
      <c r="E33" s="154"/>
      <c r="F33" s="155"/>
      <c r="G33" s="154">
        <v>122</v>
      </c>
      <c r="H33" s="156">
        <v>2</v>
      </c>
      <c r="I33" s="155">
        <v>1.6666666666666667</v>
      </c>
      <c r="J33" s="154"/>
      <c r="K33" s="155"/>
      <c r="L33" s="154">
        <v>268</v>
      </c>
      <c r="M33" s="154">
        <v>26</v>
      </c>
      <c r="N33" s="155">
        <v>10.743801652892563</v>
      </c>
      <c r="O33" s="154"/>
      <c r="P33" s="155"/>
    </row>
    <row r="34" spans="1:16" s="114" customFormat="1" ht="21.75" customHeight="1">
      <c r="A34" s="153" t="s">
        <v>417</v>
      </c>
      <c r="B34" s="154">
        <v>173</v>
      </c>
      <c r="C34" s="154">
        <v>14</v>
      </c>
      <c r="D34" s="155">
        <v>8.8050314465408803</v>
      </c>
      <c r="E34" s="154"/>
      <c r="F34" s="155"/>
      <c r="G34" s="154">
        <v>30</v>
      </c>
      <c r="H34" s="156">
        <v>2</v>
      </c>
      <c r="I34" s="155">
        <v>7.1428571428571432</v>
      </c>
      <c r="J34" s="154"/>
      <c r="K34" s="155"/>
      <c r="L34" s="154">
        <v>143</v>
      </c>
      <c r="M34" s="154">
        <v>12</v>
      </c>
      <c r="N34" s="155">
        <v>9.1603053435114496</v>
      </c>
      <c r="O34" s="154"/>
      <c r="P34" s="155"/>
    </row>
    <row r="35" spans="1:16" ht="26.25" customHeight="1">
      <c r="A35" s="153" t="s">
        <v>418</v>
      </c>
      <c r="B35" s="154">
        <v>144</v>
      </c>
      <c r="C35" s="154">
        <v>24</v>
      </c>
      <c r="D35" s="155">
        <v>20</v>
      </c>
      <c r="E35" s="154"/>
      <c r="F35" s="155"/>
      <c r="G35" s="154">
        <v>10</v>
      </c>
      <c r="H35" s="156">
        <v>-4</v>
      </c>
      <c r="I35" s="155">
        <v>-28.571428571428573</v>
      </c>
      <c r="J35" s="154"/>
      <c r="K35" s="155"/>
      <c r="L35" s="154">
        <v>134</v>
      </c>
      <c r="M35" s="154">
        <v>28</v>
      </c>
      <c r="N35" s="155">
        <v>26.415094339622641</v>
      </c>
      <c r="O35" s="154"/>
      <c r="P35" s="155"/>
    </row>
    <row r="36" spans="1:16" ht="24.75" customHeight="1">
      <c r="A36" s="153" t="s">
        <v>419</v>
      </c>
      <c r="B36" s="154">
        <v>1130</v>
      </c>
      <c r="C36" s="154">
        <v>294</v>
      </c>
      <c r="D36" s="155">
        <v>35.167464114832534</v>
      </c>
      <c r="E36" s="154"/>
      <c r="F36" s="155"/>
      <c r="G36" s="154">
        <v>165</v>
      </c>
      <c r="H36" s="156">
        <v>42</v>
      </c>
      <c r="I36" s="155">
        <v>34.146341463414636</v>
      </c>
      <c r="J36" s="154"/>
      <c r="K36" s="155"/>
      <c r="L36" s="154">
        <v>965</v>
      </c>
      <c r="M36" s="154">
        <v>252</v>
      </c>
      <c r="N36" s="155">
        <v>35.343618513323982</v>
      </c>
      <c r="O36" s="154"/>
      <c r="P36" s="155"/>
    </row>
    <row r="37" spans="1:16" ht="21" customHeight="1">
      <c r="A37" s="153" t="s">
        <v>420</v>
      </c>
      <c r="B37" s="154">
        <v>400</v>
      </c>
      <c r="C37" s="154">
        <v>87</v>
      </c>
      <c r="D37" s="155">
        <v>27.795527156549522</v>
      </c>
      <c r="E37" s="154"/>
      <c r="F37" s="155"/>
      <c r="G37" s="154">
        <v>102</v>
      </c>
      <c r="H37" s="156">
        <v>21</v>
      </c>
      <c r="I37" s="155">
        <v>25.925925925925927</v>
      </c>
      <c r="J37" s="154"/>
      <c r="K37" s="155"/>
      <c r="L37" s="154">
        <v>298</v>
      </c>
      <c r="M37" s="154">
        <v>66</v>
      </c>
      <c r="N37" s="155">
        <v>28.448275862068964</v>
      </c>
      <c r="O37" s="154"/>
      <c r="P37" s="155"/>
    </row>
    <row r="38" spans="1:16" ht="17.25" customHeight="1">
      <c r="A38" s="153" t="s">
        <v>421</v>
      </c>
      <c r="B38" s="154">
        <v>190</v>
      </c>
      <c r="C38" s="154">
        <v>65</v>
      </c>
      <c r="D38" s="155">
        <v>52</v>
      </c>
      <c r="E38" s="154"/>
      <c r="F38" s="155"/>
      <c r="G38" s="154">
        <v>62</v>
      </c>
      <c r="H38" s="156">
        <v>36</v>
      </c>
      <c r="I38" s="155">
        <v>138.46153846153845</v>
      </c>
      <c r="J38" s="154"/>
      <c r="K38" s="155"/>
      <c r="L38" s="154">
        <v>128</v>
      </c>
      <c r="M38" s="154">
        <v>29</v>
      </c>
      <c r="N38" s="155">
        <v>29.292929292929294</v>
      </c>
      <c r="O38" s="154"/>
      <c r="P38" s="155"/>
    </row>
    <row r="39" spans="1:16" ht="17.25" customHeight="1">
      <c r="A39" s="153" t="s">
        <v>422</v>
      </c>
      <c r="B39" s="154">
        <v>382</v>
      </c>
      <c r="C39" s="154">
        <v>75</v>
      </c>
      <c r="D39" s="155">
        <v>24.429967426710096</v>
      </c>
      <c r="E39" s="154"/>
      <c r="F39" s="155"/>
      <c r="G39" s="154">
        <v>46</v>
      </c>
      <c r="H39" s="156">
        <v>-13</v>
      </c>
      <c r="I39" s="155">
        <v>-22.033898305084747</v>
      </c>
      <c r="J39" s="154"/>
      <c r="K39" s="155"/>
      <c r="L39" s="154">
        <v>336</v>
      </c>
      <c r="M39" s="154">
        <v>88</v>
      </c>
      <c r="N39" s="155">
        <v>35.483870967741936</v>
      </c>
      <c r="O39" s="154"/>
      <c r="P39" s="155"/>
    </row>
    <row r="40" spans="1:16" ht="21.75" customHeight="1">
      <c r="A40" s="153" t="s">
        <v>423</v>
      </c>
      <c r="B40" s="154">
        <v>372</v>
      </c>
      <c r="C40" s="154">
        <v>167</v>
      </c>
      <c r="D40" s="155">
        <v>81.463414634146346</v>
      </c>
      <c r="E40" s="154"/>
      <c r="F40" s="155"/>
      <c r="G40" s="154">
        <v>101</v>
      </c>
      <c r="H40" s="156">
        <v>47</v>
      </c>
      <c r="I40" s="155">
        <v>87.037037037037038</v>
      </c>
      <c r="J40" s="154"/>
      <c r="K40" s="155"/>
      <c r="L40" s="154">
        <v>271</v>
      </c>
      <c r="M40" s="154">
        <v>120</v>
      </c>
      <c r="N40" s="155">
        <v>79.47019867549669</v>
      </c>
      <c r="O40" s="154"/>
      <c r="P40" s="155"/>
    </row>
    <row r="41" spans="1:16" ht="17.25" customHeight="1">
      <c r="A41" s="153" t="s">
        <v>424</v>
      </c>
      <c r="B41" s="154">
        <v>296</v>
      </c>
      <c r="C41" s="154">
        <v>21</v>
      </c>
      <c r="D41" s="155">
        <v>7.6363636363636367</v>
      </c>
      <c r="E41" s="154"/>
      <c r="F41" s="155"/>
      <c r="G41" s="154">
        <v>80</v>
      </c>
      <c r="H41" s="156">
        <v>8</v>
      </c>
      <c r="I41" s="155">
        <v>11.111111111111111</v>
      </c>
      <c r="J41" s="154"/>
      <c r="K41" s="155"/>
      <c r="L41" s="154">
        <v>216</v>
      </c>
      <c r="M41" s="154">
        <v>13</v>
      </c>
      <c r="N41" s="155">
        <v>6.4039408866995071</v>
      </c>
      <c r="O41" s="154"/>
      <c r="P41" s="155"/>
    </row>
    <row r="42" spans="1:16" ht="17.25" customHeight="1">
      <c r="A42" s="153" t="s">
        <v>425</v>
      </c>
      <c r="B42" s="154">
        <v>229</v>
      </c>
      <c r="C42" s="154">
        <v>27</v>
      </c>
      <c r="D42" s="155">
        <v>13.366336633663366</v>
      </c>
      <c r="E42" s="154"/>
      <c r="F42" s="155"/>
      <c r="G42" s="154">
        <v>28</v>
      </c>
      <c r="H42" s="156">
        <v>-11</v>
      </c>
      <c r="I42" s="155">
        <v>-28.205128205128204</v>
      </c>
      <c r="J42" s="154"/>
      <c r="K42" s="155"/>
      <c r="L42" s="154">
        <v>201</v>
      </c>
      <c r="M42" s="154">
        <v>38</v>
      </c>
      <c r="N42" s="155">
        <v>23.312883435582823</v>
      </c>
      <c r="O42" s="154"/>
      <c r="P42" s="155"/>
    </row>
    <row r="43" spans="1:16" ht="17.25" customHeight="1">
      <c r="A43" s="153" t="s">
        <v>426</v>
      </c>
      <c r="B43" s="154">
        <v>308</v>
      </c>
      <c r="C43" s="154">
        <v>61</v>
      </c>
      <c r="D43" s="155">
        <v>24.696356275303643</v>
      </c>
      <c r="E43" s="154"/>
      <c r="F43" s="155"/>
      <c r="G43" s="154">
        <v>166</v>
      </c>
      <c r="H43" s="156">
        <v>25</v>
      </c>
      <c r="I43" s="155">
        <v>17.730496453900709</v>
      </c>
      <c r="J43" s="154"/>
      <c r="K43" s="155"/>
      <c r="L43" s="154">
        <v>142</v>
      </c>
      <c r="M43" s="154">
        <v>36</v>
      </c>
      <c r="N43" s="155">
        <v>33.962264150943398</v>
      </c>
      <c r="O43" s="154"/>
      <c r="P43" s="155"/>
    </row>
    <row r="44" spans="1:16" ht="27" customHeight="1">
      <c r="A44" s="153" t="s">
        <v>427</v>
      </c>
      <c r="B44" s="154">
        <v>462</v>
      </c>
      <c r="C44" s="154">
        <v>16</v>
      </c>
      <c r="D44" s="155">
        <v>3.5874439461883409</v>
      </c>
      <c r="E44" s="154"/>
      <c r="F44" s="155"/>
      <c r="G44" s="154">
        <v>57</v>
      </c>
      <c r="H44" s="156">
        <v>3</v>
      </c>
      <c r="I44" s="155">
        <v>5.5555555555555554</v>
      </c>
      <c r="J44" s="154"/>
      <c r="K44" s="155"/>
      <c r="L44" s="154">
        <v>405</v>
      </c>
      <c r="M44" s="154">
        <v>13</v>
      </c>
      <c r="N44" s="155">
        <v>3.3163265306122449</v>
      </c>
      <c r="O44" s="154"/>
      <c r="P44" s="155"/>
    </row>
    <row r="45" spans="1:16" ht="24.75" customHeight="1">
      <c r="A45" s="153" t="s">
        <v>428</v>
      </c>
      <c r="B45" s="154">
        <v>208</v>
      </c>
      <c r="C45" s="154">
        <v>-1</v>
      </c>
      <c r="D45" s="155">
        <v>-0.4784688995215311</v>
      </c>
      <c r="E45" s="154"/>
      <c r="F45" s="155"/>
      <c r="G45" s="154">
        <v>71</v>
      </c>
      <c r="H45" s="156">
        <v>-5</v>
      </c>
      <c r="I45" s="155">
        <v>-6.5789473684210522</v>
      </c>
      <c r="J45" s="154"/>
      <c r="K45" s="155"/>
      <c r="L45" s="154">
        <v>137</v>
      </c>
      <c r="M45" s="154">
        <v>4</v>
      </c>
      <c r="N45" s="155">
        <v>3.007518796992481</v>
      </c>
      <c r="O45" s="154"/>
      <c r="P45" s="155"/>
    </row>
    <row r="46" spans="1:16" ht="23.25" customHeight="1">
      <c r="A46" s="153" t="s">
        <v>429</v>
      </c>
      <c r="B46" s="154">
        <v>172</v>
      </c>
      <c r="C46" s="154">
        <v>64</v>
      </c>
      <c r="D46" s="155">
        <v>59.25925925925926</v>
      </c>
      <c r="E46" s="154"/>
      <c r="F46" s="155"/>
      <c r="G46" s="154">
        <v>45</v>
      </c>
      <c r="H46" s="156">
        <v>4</v>
      </c>
      <c r="I46" s="155">
        <v>9.7560975609756095</v>
      </c>
      <c r="J46" s="154"/>
      <c r="K46" s="155"/>
      <c r="L46" s="154">
        <v>127</v>
      </c>
      <c r="M46" s="154">
        <v>60</v>
      </c>
      <c r="N46" s="155">
        <v>89.552238805970148</v>
      </c>
      <c r="O46" s="154"/>
      <c r="P46" s="155"/>
    </row>
    <row r="47" spans="1:16" ht="17.25" customHeight="1">
      <c r="A47" s="153" t="s">
        <v>430</v>
      </c>
      <c r="B47" s="154">
        <v>24</v>
      </c>
      <c r="C47" s="154">
        <v>14</v>
      </c>
      <c r="D47" s="155">
        <v>140</v>
      </c>
      <c r="E47" s="154"/>
      <c r="F47" s="155"/>
      <c r="G47" s="154">
        <v>1</v>
      </c>
      <c r="H47" s="156">
        <v>0</v>
      </c>
      <c r="I47" s="155">
        <v>0</v>
      </c>
      <c r="J47" s="154"/>
      <c r="K47" s="155"/>
      <c r="L47" s="154">
        <v>23</v>
      </c>
      <c r="M47" s="154">
        <v>14</v>
      </c>
      <c r="N47" s="155">
        <v>155.55555555555554</v>
      </c>
      <c r="O47" s="154"/>
      <c r="P47" s="155"/>
    </row>
    <row r="48" spans="1:16" ht="24" customHeight="1">
      <c r="A48" s="153" t="s">
        <v>431</v>
      </c>
      <c r="B48" s="154">
        <v>1088</v>
      </c>
      <c r="C48" s="154">
        <v>463</v>
      </c>
      <c r="D48" s="155">
        <v>74.08</v>
      </c>
      <c r="E48" s="154"/>
      <c r="F48" s="155"/>
      <c r="G48" s="154">
        <v>269</v>
      </c>
      <c r="H48" s="156">
        <v>121</v>
      </c>
      <c r="I48" s="155">
        <v>81.756756756756758</v>
      </c>
      <c r="J48" s="154"/>
      <c r="K48" s="155"/>
      <c r="L48" s="154">
        <v>819</v>
      </c>
      <c r="M48" s="154">
        <v>342</v>
      </c>
      <c r="N48" s="155">
        <v>71.698113207547166</v>
      </c>
      <c r="O48" s="154"/>
      <c r="P48" s="155"/>
    </row>
    <row r="49" spans="1:16" ht="26.25" customHeight="1">
      <c r="A49" s="153" t="s">
        <v>432</v>
      </c>
      <c r="B49" s="154">
        <v>14</v>
      </c>
      <c r="C49" s="154">
        <v>9</v>
      </c>
      <c r="D49" s="155">
        <v>180</v>
      </c>
      <c r="E49" s="154"/>
      <c r="F49" s="155"/>
      <c r="G49" s="154">
        <v>4</v>
      </c>
      <c r="H49" s="156">
        <v>3</v>
      </c>
      <c r="I49" s="155">
        <v>300</v>
      </c>
      <c r="J49" s="154"/>
      <c r="K49" s="155"/>
      <c r="L49" s="154">
        <v>10</v>
      </c>
      <c r="M49" s="154">
        <v>6</v>
      </c>
      <c r="N49" s="155">
        <v>150</v>
      </c>
      <c r="O49" s="154"/>
      <c r="P49" s="155"/>
    </row>
    <row r="50" spans="1:16">
      <c r="A50" s="150" t="s">
        <v>147</v>
      </c>
      <c r="B50" s="151">
        <v>11826</v>
      </c>
      <c r="C50" s="151">
        <v>1870</v>
      </c>
      <c r="D50" s="152">
        <v>18.782643631980715</v>
      </c>
      <c r="E50" s="151">
        <v>1732</v>
      </c>
      <c r="F50" s="152">
        <v>17.158708143451555</v>
      </c>
      <c r="G50" s="151">
        <v>916</v>
      </c>
      <c r="H50" s="151">
        <v>179</v>
      </c>
      <c r="I50" s="152">
        <v>24.287652645861602</v>
      </c>
      <c r="J50" s="151">
        <v>-11</v>
      </c>
      <c r="K50" s="152">
        <v>-1.1866235167206041</v>
      </c>
      <c r="L50" s="151">
        <v>10910</v>
      </c>
      <c r="M50" s="151">
        <v>1691</v>
      </c>
      <c r="N50" s="152">
        <v>18.342553422280073</v>
      </c>
      <c r="O50" s="151">
        <v>1743</v>
      </c>
      <c r="P50" s="152">
        <v>19.013854041671213</v>
      </c>
    </row>
    <row r="51" spans="1:16" ht="13.5" customHeight="1">
      <c r="A51" s="153" t="s">
        <v>433</v>
      </c>
      <c r="B51" s="154">
        <v>3635</v>
      </c>
      <c r="C51" s="154">
        <v>633</v>
      </c>
      <c r="D51" s="155">
        <v>21.085942704863424</v>
      </c>
      <c r="E51" s="154"/>
      <c r="F51" s="155"/>
      <c r="G51" s="154">
        <v>239</v>
      </c>
      <c r="H51" s="156">
        <v>40</v>
      </c>
      <c r="I51" s="155">
        <v>20.100502512562816</v>
      </c>
      <c r="J51" s="154"/>
      <c r="K51" s="155"/>
      <c r="L51" s="154">
        <v>3396</v>
      </c>
      <c r="M51" s="154">
        <v>593</v>
      </c>
      <c r="N51" s="155">
        <v>21.155904388155548</v>
      </c>
      <c r="O51" s="154"/>
      <c r="P51" s="155"/>
    </row>
    <row r="52" spans="1:16" ht="13.5" customHeight="1">
      <c r="A52" s="153" t="s">
        <v>434</v>
      </c>
      <c r="B52" s="154">
        <v>613</v>
      </c>
      <c r="C52" s="154">
        <v>23</v>
      </c>
      <c r="D52" s="155">
        <v>3.8983050847457625</v>
      </c>
      <c r="E52" s="154"/>
      <c r="F52" s="155"/>
      <c r="G52" s="154">
        <v>45</v>
      </c>
      <c r="H52" s="156">
        <v>5</v>
      </c>
      <c r="I52" s="155">
        <v>12.5</v>
      </c>
      <c r="J52" s="154"/>
      <c r="K52" s="155"/>
      <c r="L52" s="154">
        <v>568</v>
      </c>
      <c r="M52" s="154">
        <v>18</v>
      </c>
      <c r="N52" s="155">
        <v>3.2727272727272729</v>
      </c>
      <c r="O52" s="154"/>
      <c r="P52" s="155"/>
    </row>
    <row r="53" spans="1:16" ht="13.5" customHeight="1">
      <c r="A53" s="153" t="s">
        <v>435</v>
      </c>
      <c r="B53" s="154">
        <v>7578</v>
      </c>
      <c r="C53" s="154">
        <v>1214</v>
      </c>
      <c r="D53" s="155">
        <v>19.076052796983028</v>
      </c>
      <c r="E53" s="154"/>
      <c r="F53" s="155"/>
      <c r="G53" s="154">
        <v>632</v>
      </c>
      <c r="H53" s="156">
        <v>134</v>
      </c>
      <c r="I53" s="155">
        <v>26.907630522088354</v>
      </c>
      <c r="J53" s="154"/>
      <c r="K53" s="155"/>
      <c r="L53" s="154">
        <v>6946</v>
      </c>
      <c r="M53" s="154">
        <v>1080</v>
      </c>
      <c r="N53" s="155">
        <v>18.411183088987386</v>
      </c>
      <c r="O53" s="154"/>
      <c r="P53" s="155"/>
    </row>
    <row r="54" spans="1:16">
      <c r="A54" s="150" t="s">
        <v>149</v>
      </c>
      <c r="B54" s="151">
        <v>169455</v>
      </c>
      <c r="C54" s="151">
        <v>35244</v>
      </c>
      <c r="D54" s="152">
        <v>26.260142611261372</v>
      </c>
      <c r="E54" s="151">
        <v>18193</v>
      </c>
      <c r="F54" s="152">
        <v>12.02747550607555</v>
      </c>
      <c r="G54" s="151">
        <v>87482</v>
      </c>
      <c r="H54" s="151">
        <v>16474</v>
      </c>
      <c r="I54" s="152">
        <v>23.200202794051375</v>
      </c>
      <c r="J54" s="151">
        <v>10355</v>
      </c>
      <c r="K54" s="152">
        <v>13.425907918109093</v>
      </c>
      <c r="L54" s="151">
        <v>81973</v>
      </c>
      <c r="M54" s="151">
        <v>18770</v>
      </c>
      <c r="N54" s="152">
        <v>29.697957375441039</v>
      </c>
      <c r="O54" s="151">
        <v>7838</v>
      </c>
      <c r="P54" s="152">
        <v>10.572604033182706</v>
      </c>
    </row>
    <row r="55" spans="1:16" ht="42" customHeight="1">
      <c r="A55" s="153" t="s">
        <v>436</v>
      </c>
      <c r="B55" s="154">
        <v>8833</v>
      </c>
      <c r="C55" s="154">
        <v>1586</v>
      </c>
      <c r="D55" s="155">
        <v>21.884917897060852</v>
      </c>
      <c r="E55" s="154"/>
      <c r="F55" s="155"/>
      <c r="G55" s="154">
        <v>3977</v>
      </c>
      <c r="H55" s="156">
        <v>616</v>
      </c>
      <c r="I55" s="155">
        <v>18.327878607557274</v>
      </c>
      <c r="J55" s="154"/>
      <c r="K55" s="155"/>
      <c r="L55" s="154">
        <v>4856</v>
      </c>
      <c r="M55" s="154">
        <v>970</v>
      </c>
      <c r="N55" s="155">
        <v>24.961399897066393</v>
      </c>
      <c r="O55" s="154"/>
      <c r="P55" s="155"/>
    </row>
    <row r="56" spans="1:16" ht="24.75" customHeight="1">
      <c r="A56" s="153" t="s">
        <v>437</v>
      </c>
      <c r="B56" s="154">
        <v>17550</v>
      </c>
      <c r="C56" s="154">
        <v>5150</v>
      </c>
      <c r="D56" s="155">
        <v>41.532258064516128</v>
      </c>
      <c r="E56" s="154"/>
      <c r="F56" s="155"/>
      <c r="G56" s="154">
        <v>10570</v>
      </c>
      <c r="H56" s="156">
        <v>3291</v>
      </c>
      <c r="I56" s="155">
        <v>45.212254430553649</v>
      </c>
      <c r="J56" s="154"/>
      <c r="K56" s="155"/>
      <c r="L56" s="154">
        <v>6980</v>
      </c>
      <c r="M56" s="154">
        <v>1859</v>
      </c>
      <c r="N56" s="155">
        <v>36.301503612575672</v>
      </c>
      <c r="O56" s="154"/>
      <c r="P56" s="155"/>
    </row>
    <row r="57" spans="1:16" ht="18" customHeight="1">
      <c r="A57" s="153" t="s">
        <v>438</v>
      </c>
      <c r="B57" s="154">
        <v>6353</v>
      </c>
      <c r="C57" s="154">
        <v>1199</v>
      </c>
      <c r="D57" s="155">
        <v>23.263484672099342</v>
      </c>
      <c r="E57" s="154"/>
      <c r="F57" s="155"/>
      <c r="G57" s="154">
        <v>793</v>
      </c>
      <c r="H57" s="156">
        <v>179</v>
      </c>
      <c r="I57" s="155">
        <v>29.153094462540718</v>
      </c>
      <c r="J57" s="154"/>
      <c r="K57" s="155"/>
      <c r="L57" s="154">
        <v>5560</v>
      </c>
      <c r="M57" s="154">
        <v>1020</v>
      </c>
      <c r="N57" s="155">
        <v>22.466960352422909</v>
      </c>
      <c r="O57" s="154"/>
      <c r="P57" s="155"/>
    </row>
    <row r="58" spans="1:16" ht="18" customHeight="1">
      <c r="A58" s="153" t="s">
        <v>439</v>
      </c>
      <c r="B58" s="154">
        <v>65</v>
      </c>
      <c r="C58" s="154">
        <v>12</v>
      </c>
      <c r="D58" s="155">
        <v>22.641509433962263</v>
      </c>
      <c r="E58" s="154"/>
      <c r="F58" s="155"/>
      <c r="G58" s="154">
        <v>18</v>
      </c>
      <c r="H58" s="156">
        <v>3</v>
      </c>
      <c r="I58" s="155">
        <v>20</v>
      </c>
      <c r="J58" s="154"/>
      <c r="K58" s="155"/>
      <c r="L58" s="154">
        <v>47</v>
      </c>
      <c r="M58" s="154">
        <v>9</v>
      </c>
      <c r="N58" s="155">
        <v>23.684210526315791</v>
      </c>
      <c r="O58" s="154"/>
      <c r="P58" s="155"/>
    </row>
    <row r="59" spans="1:16" ht="18" customHeight="1">
      <c r="A59" s="153" t="s">
        <v>440</v>
      </c>
      <c r="B59" s="154">
        <v>471</v>
      </c>
      <c r="C59" s="154">
        <v>103</v>
      </c>
      <c r="D59" s="155">
        <v>27.989130434782609</v>
      </c>
      <c r="E59" s="154"/>
      <c r="F59" s="155"/>
      <c r="G59" s="154">
        <v>241</v>
      </c>
      <c r="H59" s="156">
        <v>53</v>
      </c>
      <c r="I59" s="155">
        <v>28.191489361702128</v>
      </c>
      <c r="J59" s="154"/>
      <c r="K59" s="155"/>
      <c r="L59" s="154">
        <v>230</v>
      </c>
      <c r="M59" s="154">
        <v>50</v>
      </c>
      <c r="N59" s="155">
        <v>27.777777777777779</v>
      </c>
      <c r="O59" s="154"/>
      <c r="P59" s="155"/>
    </row>
    <row r="60" spans="1:16" ht="21.75" customHeight="1">
      <c r="A60" s="153" t="s">
        <v>441</v>
      </c>
      <c r="B60" s="154">
        <v>6705</v>
      </c>
      <c r="C60" s="154">
        <v>2015</v>
      </c>
      <c r="D60" s="155">
        <v>42.963752665245202</v>
      </c>
      <c r="E60" s="154"/>
      <c r="F60" s="155"/>
      <c r="G60" s="154">
        <v>2498</v>
      </c>
      <c r="H60" s="156">
        <v>724</v>
      </c>
      <c r="I60" s="155">
        <v>40.811724915445325</v>
      </c>
      <c r="J60" s="154"/>
      <c r="K60" s="155"/>
      <c r="L60" s="154">
        <v>4207</v>
      </c>
      <c r="M60" s="154">
        <v>1291</v>
      </c>
      <c r="N60" s="155">
        <v>44.27297668038409</v>
      </c>
      <c r="O60" s="154"/>
      <c r="P60" s="155"/>
    </row>
    <row r="61" spans="1:16" ht="18" customHeight="1">
      <c r="A61" s="153" t="s">
        <v>442</v>
      </c>
      <c r="B61" s="154">
        <v>4417</v>
      </c>
      <c r="C61" s="154">
        <v>1054</v>
      </c>
      <c r="D61" s="155">
        <v>31.341064525721084</v>
      </c>
      <c r="E61" s="154"/>
      <c r="F61" s="155"/>
      <c r="G61" s="154">
        <v>1095</v>
      </c>
      <c r="H61" s="156">
        <v>305</v>
      </c>
      <c r="I61" s="155">
        <v>38.607594936708864</v>
      </c>
      <c r="J61" s="154"/>
      <c r="K61" s="155"/>
      <c r="L61" s="154">
        <v>3322</v>
      </c>
      <c r="M61" s="154">
        <v>749</v>
      </c>
      <c r="N61" s="155">
        <v>29.10998834045861</v>
      </c>
      <c r="O61" s="154"/>
      <c r="P61" s="155"/>
    </row>
    <row r="62" spans="1:16" ht="18" customHeight="1">
      <c r="A62" s="153" t="s">
        <v>443</v>
      </c>
      <c r="B62" s="154">
        <v>2270</v>
      </c>
      <c r="C62" s="154">
        <v>455</v>
      </c>
      <c r="D62" s="155">
        <v>25.068870523415978</v>
      </c>
      <c r="E62" s="154"/>
      <c r="F62" s="155"/>
      <c r="G62" s="154">
        <v>1278</v>
      </c>
      <c r="H62" s="156">
        <v>207</v>
      </c>
      <c r="I62" s="155">
        <v>19.327731092436974</v>
      </c>
      <c r="J62" s="154"/>
      <c r="K62" s="155"/>
      <c r="L62" s="154">
        <v>992</v>
      </c>
      <c r="M62" s="154">
        <v>248</v>
      </c>
      <c r="N62" s="155">
        <v>33.333333333333336</v>
      </c>
      <c r="O62" s="154"/>
      <c r="P62" s="155"/>
    </row>
    <row r="63" spans="1:16" ht="18" customHeight="1">
      <c r="A63" s="153" t="s">
        <v>444</v>
      </c>
      <c r="B63" s="154">
        <v>20536</v>
      </c>
      <c r="C63" s="154">
        <v>2580</v>
      </c>
      <c r="D63" s="155">
        <v>14.368456226331032</v>
      </c>
      <c r="E63" s="154"/>
      <c r="F63" s="155"/>
      <c r="G63" s="154">
        <v>10199</v>
      </c>
      <c r="H63" s="156">
        <v>1127</v>
      </c>
      <c r="I63" s="155">
        <v>12.42283950617284</v>
      </c>
      <c r="J63" s="154"/>
      <c r="K63" s="155"/>
      <c r="L63" s="154">
        <v>10337</v>
      </c>
      <c r="M63" s="154">
        <v>1453</v>
      </c>
      <c r="N63" s="155">
        <v>16.35524538496173</v>
      </c>
      <c r="O63" s="154"/>
      <c r="P63" s="155"/>
    </row>
    <row r="64" spans="1:16" ht="18" customHeight="1">
      <c r="A64" s="153" t="s">
        <v>445</v>
      </c>
      <c r="B64" s="154">
        <v>303</v>
      </c>
      <c r="C64" s="154">
        <v>21</v>
      </c>
      <c r="D64" s="155">
        <v>7.4468085106382977</v>
      </c>
      <c r="E64" s="154"/>
      <c r="F64" s="155"/>
      <c r="G64" s="154">
        <v>151</v>
      </c>
      <c r="H64" s="156">
        <v>6</v>
      </c>
      <c r="I64" s="155">
        <v>4.1379310344827589</v>
      </c>
      <c r="J64" s="154"/>
      <c r="K64" s="155"/>
      <c r="L64" s="154">
        <v>152</v>
      </c>
      <c r="M64" s="154">
        <v>15</v>
      </c>
      <c r="N64" s="155">
        <v>10.948905109489051</v>
      </c>
      <c r="O64" s="154"/>
      <c r="P64" s="155"/>
    </row>
    <row r="65" spans="1:16" ht="34.5" customHeight="1">
      <c r="A65" s="153" t="s">
        <v>446</v>
      </c>
      <c r="B65" s="154">
        <v>10177</v>
      </c>
      <c r="C65" s="154">
        <v>1070</v>
      </c>
      <c r="D65" s="155">
        <v>11.749203909080927</v>
      </c>
      <c r="E65" s="154"/>
      <c r="F65" s="155"/>
      <c r="G65" s="154">
        <v>4819</v>
      </c>
      <c r="H65" s="156">
        <v>696</v>
      </c>
      <c r="I65" s="155">
        <v>16.880911957312637</v>
      </c>
      <c r="J65" s="154"/>
      <c r="K65" s="155"/>
      <c r="L65" s="154">
        <v>5358</v>
      </c>
      <c r="M65" s="154">
        <v>374</v>
      </c>
      <c r="N65" s="155">
        <v>7.5040128410914928</v>
      </c>
      <c r="O65" s="154"/>
      <c r="P65" s="155"/>
    </row>
    <row r="66" spans="1:16" ht="26.25" customHeight="1">
      <c r="A66" s="153" t="s">
        <v>447</v>
      </c>
      <c r="B66" s="154">
        <v>1367</v>
      </c>
      <c r="C66" s="154">
        <v>-231</v>
      </c>
      <c r="D66" s="155">
        <v>-14.455569461827285</v>
      </c>
      <c r="E66" s="154"/>
      <c r="F66" s="155"/>
      <c r="G66" s="154">
        <v>581</v>
      </c>
      <c r="H66" s="156">
        <v>-82</v>
      </c>
      <c r="I66" s="155">
        <v>-12.368024132730016</v>
      </c>
      <c r="J66" s="154"/>
      <c r="K66" s="155"/>
      <c r="L66" s="154">
        <v>786</v>
      </c>
      <c r="M66" s="154">
        <v>-149</v>
      </c>
      <c r="N66" s="155">
        <v>-15.935828877005347</v>
      </c>
      <c r="O66" s="154"/>
      <c r="P66" s="155"/>
    </row>
    <row r="67" spans="1:16" ht="18" customHeight="1">
      <c r="A67" s="153" t="s">
        <v>448</v>
      </c>
      <c r="B67" s="154">
        <v>636</v>
      </c>
      <c r="C67" s="154">
        <v>334</v>
      </c>
      <c r="D67" s="155">
        <v>110.59602649006622</v>
      </c>
      <c r="E67" s="154"/>
      <c r="F67" s="155"/>
      <c r="G67" s="154">
        <v>324</v>
      </c>
      <c r="H67" s="156">
        <v>192</v>
      </c>
      <c r="I67" s="155">
        <v>145.45454545454547</v>
      </c>
      <c r="J67" s="154"/>
      <c r="K67" s="155"/>
      <c r="L67" s="154">
        <v>312</v>
      </c>
      <c r="M67" s="154">
        <v>142</v>
      </c>
      <c r="N67" s="155">
        <v>83.529411764705884</v>
      </c>
      <c r="O67" s="154"/>
      <c r="P67" s="155"/>
    </row>
    <row r="68" spans="1:16" ht="22.5" customHeight="1">
      <c r="A68" s="153" t="s">
        <v>449</v>
      </c>
      <c r="B68" s="154">
        <v>4188</v>
      </c>
      <c r="C68" s="154">
        <v>460</v>
      </c>
      <c r="D68" s="155">
        <v>12.339055793991417</v>
      </c>
      <c r="E68" s="154"/>
      <c r="F68" s="155"/>
      <c r="G68" s="154">
        <v>1268</v>
      </c>
      <c r="H68" s="156">
        <v>69</v>
      </c>
      <c r="I68" s="155">
        <v>5.7547956630525441</v>
      </c>
      <c r="J68" s="154"/>
      <c r="K68" s="155"/>
      <c r="L68" s="154">
        <v>2920</v>
      </c>
      <c r="M68" s="154">
        <v>391</v>
      </c>
      <c r="N68" s="155">
        <v>15.46065638592329</v>
      </c>
      <c r="O68" s="154"/>
      <c r="P68" s="155"/>
    </row>
    <row r="69" spans="1:16" ht="18" customHeight="1">
      <c r="A69" s="153" t="s">
        <v>450</v>
      </c>
      <c r="B69" s="154">
        <v>564</v>
      </c>
      <c r="C69" s="154">
        <v>74</v>
      </c>
      <c r="D69" s="155">
        <v>15.102040816326531</v>
      </c>
      <c r="E69" s="154"/>
      <c r="F69" s="155"/>
      <c r="G69" s="154">
        <v>246</v>
      </c>
      <c r="H69" s="156">
        <v>0</v>
      </c>
      <c r="I69" s="155">
        <v>0</v>
      </c>
      <c r="J69" s="154"/>
      <c r="K69" s="155"/>
      <c r="L69" s="154">
        <v>318</v>
      </c>
      <c r="M69" s="154">
        <v>74</v>
      </c>
      <c r="N69" s="155">
        <v>30.327868852459016</v>
      </c>
      <c r="O69" s="154"/>
      <c r="P69" s="155"/>
    </row>
    <row r="70" spans="1:16" ht="20.25" customHeight="1">
      <c r="A70" s="153" t="s">
        <v>451</v>
      </c>
      <c r="B70" s="154">
        <v>1134</v>
      </c>
      <c r="C70" s="154">
        <v>280</v>
      </c>
      <c r="D70" s="155">
        <v>32.786885245901637</v>
      </c>
      <c r="E70" s="154"/>
      <c r="F70" s="155"/>
      <c r="G70" s="154">
        <v>497</v>
      </c>
      <c r="H70" s="156">
        <v>104</v>
      </c>
      <c r="I70" s="155">
        <v>26.463104325699746</v>
      </c>
      <c r="J70" s="154"/>
      <c r="K70" s="155"/>
      <c r="L70" s="154">
        <v>637</v>
      </c>
      <c r="M70" s="154">
        <v>176</v>
      </c>
      <c r="N70" s="155">
        <v>38.177874186550973</v>
      </c>
      <c r="O70" s="154"/>
      <c r="P70" s="155"/>
    </row>
    <row r="71" spans="1:16" ht="26.25" customHeight="1">
      <c r="A71" s="153" t="s">
        <v>452</v>
      </c>
      <c r="B71" s="154">
        <v>486</v>
      </c>
      <c r="C71" s="154">
        <v>113</v>
      </c>
      <c r="D71" s="155">
        <v>30.294906166219839</v>
      </c>
      <c r="E71" s="154"/>
      <c r="F71" s="155"/>
      <c r="G71" s="154">
        <v>278</v>
      </c>
      <c r="H71" s="156">
        <v>76</v>
      </c>
      <c r="I71" s="155">
        <v>37.623762376237622</v>
      </c>
      <c r="J71" s="154"/>
      <c r="K71" s="155"/>
      <c r="L71" s="154">
        <v>208</v>
      </c>
      <c r="M71" s="154">
        <v>37</v>
      </c>
      <c r="N71" s="155">
        <v>21.637426900584796</v>
      </c>
      <c r="O71" s="154"/>
      <c r="P71" s="155"/>
    </row>
    <row r="72" spans="1:16" ht="24" customHeight="1">
      <c r="A72" s="153" t="s">
        <v>453</v>
      </c>
      <c r="B72" s="154">
        <v>826</v>
      </c>
      <c r="C72" s="154">
        <v>186</v>
      </c>
      <c r="D72" s="155">
        <v>29.0625</v>
      </c>
      <c r="E72" s="154"/>
      <c r="F72" s="155"/>
      <c r="G72" s="154">
        <v>433</v>
      </c>
      <c r="H72" s="156">
        <v>62</v>
      </c>
      <c r="I72" s="155">
        <v>16.711590296495956</v>
      </c>
      <c r="J72" s="154"/>
      <c r="K72" s="155"/>
      <c r="L72" s="154">
        <v>393</v>
      </c>
      <c r="M72" s="154">
        <v>124</v>
      </c>
      <c r="N72" s="155">
        <v>46.096654275092938</v>
      </c>
      <c r="O72" s="154"/>
      <c r="P72" s="155"/>
    </row>
    <row r="73" spans="1:16" ht="18" customHeight="1">
      <c r="A73" s="153" t="s">
        <v>454</v>
      </c>
      <c r="B73" s="154">
        <v>1430</v>
      </c>
      <c r="C73" s="154">
        <v>139</v>
      </c>
      <c r="D73" s="155">
        <v>10.766847405112316</v>
      </c>
      <c r="E73" s="154"/>
      <c r="F73" s="155"/>
      <c r="G73" s="154">
        <v>694</v>
      </c>
      <c r="H73" s="156">
        <v>39</v>
      </c>
      <c r="I73" s="155">
        <v>5.9541984732824424</v>
      </c>
      <c r="J73" s="154"/>
      <c r="K73" s="155"/>
      <c r="L73" s="154">
        <v>736</v>
      </c>
      <c r="M73" s="154">
        <v>100</v>
      </c>
      <c r="N73" s="155">
        <v>15.723270440251572</v>
      </c>
      <c r="O73" s="154"/>
      <c r="P73" s="155"/>
    </row>
    <row r="74" spans="1:16" ht="18" customHeight="1">
      <c r="A74" s="153" t="s">
        <v>455</v>
      </c>
      <c r="B74" s="154">
        <v>1864</v>
      </c>
      <c r="C74" s="154">
        <v>342</v>
      </c>
      <c r="D74" s="155">
        <v>22.470433639947437</v>
      </c>
      <c r="E74" s="154"/>
      <c r="F74" s="155"/>
      <c r="G74" s="154">
        <v>1104</v>
      </c>
      <c r="H74" s="156">
        <v>188</v>
      </c>
      <c r="I74" s="155">
        <v>20.524017467248907</v>
      </c>
      <c r="J74" s="154"/>
      <c r="K74" s="155"/>
      <c r="L74" s="154">
        <v>760</v>
      </c>
      <c r="M74" s="154">
        <v>154</v>
      </c>
      <c r="N74" s="155">
        <v>25.412541254125411</v>
      </c>
      <c r="O74" s="154"/>
      <c r="P74" s="155"/>
    </row>
    <row r="75" spans="1:16" ht="35.25" customHeight="1">
      <c r="A75" s="153" t="s">
        <v>456</v>
      </c>
      <c r="B75" s="154">
        <v>1392</v>
      </c>
      <c r="C75" s="154">
        <v>190</v>
      </c>
      <c r="D75" s="155">
        <v>15.806988352745424</v>
      </c>
      <c r="E75" s="154"/>
      <c r="F75" s="155"/>
      <c r="G75" s="154">
        <v>681</v>
      </c>
      <c r="H75" s="156">
        <v>52</v>
      </c>
      <c r="I75" s="155">
        <v>8.2670906200317962</v>
      </c>
      <c r="J75" s="154"/>
      <c r="K75" s="155"/>
      <c r="L75" s="154">
        <v>711</v>
      </c>
      <c r="M75" s="154">
        <v>138</v>
      </c>
      <c r="N75" s="155">
        <v>24.083769633507853</v>
      </c>
      <c r="O75" s="154"/>
      <c r="P75" s="155"/>
    </row>
    <row r="76" spans="1:16" ht="27" customHeight="1">
      <c r="A76" s="153" t="s">
        <v>457</v>
      </c>
      <c r="B76" s="154">
        <v>2508</v>
      </c>
      <c r="C76" s="154">
        <v>104</v>
      </c>
      <c r="D76" s="155">
        <v>4.3261231281198</v>
      </c>
      <c r="E76" s="154"/>
      <c r="F76" s="155"/>
      <c r="G76" s="154">
        <v>1007</v>
      </c>
      <c r="H76" s="156">
        <v>-51</v>
      </c>
      <c r="I76" s="155">
        <v>-4.8204158790170135</v>
      </c>
      <c r="J76" s="154"/>
      <c r="K76" s="155"/>
      <c r="L76" s="154">
        <v>1501</v>
      </c>
      <c r="M76" s="154">
        <v>155</v>
      </c>
      <c r="N76" s="155">
        <v>11.515601783060921</v>
      </c>
      <c r="O76" s="154"/>
      <c r="P76" s="155"/>
    </row>
    <row r="77" spans="1:16" ht="18" customHeight="1">
      <c r="A77" s="153" t="s">
        <v>458</v>
      </c>
      <c r="B77" s="154">
        <v>517</v>
      </c>
      <c r="C77" s="154">
        <v>-10</v>
      </c>
      <c r="D77" s="155">
        <v>-1.8975332068311195</v>
      </c>
      <c r="E77" s="154"/>
      <c r="F77" s="155"/>
      <c r="G77" s="154">
        <v>291</v>
      </c>
      <c r="H77" s="156">
        <v>-19</v>
      </c>
      <c r="I77" s="155">
        <v>-6.129032258064516</v>
      </c>
      <c r="J77" s="154"/>
      <c r="K77" s="155"/>
      <c r="L77" s="154">
        <v>226</v>
      </c>
      <c r="M77" s="154">
        <v>9</v>
      </c>
      <c r="N77" s="155">
        <v>4.1474654377880187</v>
      </c>
      <c r="O77" s="154"/>
      <c r="P77" s="155"/>
    </row>
    <row r="78" spans="1:16" ht="18" customHeight="1">
      <c r="A78" s="153" t="s">
        <v>459</v>
      </c>
      <c r="B78" s="154">
        <v>3539</v>
      </c>
      <c r="C78" s="154">
        <v>144</v>
      </c>
      <c r="D78" s="155">
        <v>4.2415316642120766</v>
      </c>
      <c r="E78" s="154"/>
      <c r="F78" s="155"/>
      <c r="G78" s="154">
        <v>2298</v>
      </c>
      <c r="H78" s="156">
        <v>156</v>
      </c>
      <c r="I78" s="155">
        <v>7.2829131652661063</v>
      </c>
      <c r="J78" s="154"/>
      <c r="K78" s="155"/>
      <c r="L78" s="154">
        <v>1241</v>
      </c>
      <c r="M78" s="154">
        <v>-12</v>
      </c>
      <c r="N78" s="155">
        <v>-0.9577015163607342</v>
      </c>
      <c r="O78" s="154"/>
      <c r="P78" s="155"/>
    </row>
    <row r="79" spans="1:16" ht="18" customHeight="1">
      <c r="A79" s="153" t="s">
        <v>460</v>
      </c>
      <c r="B79" s="154">
        <v>1603</v>
      </c>
      <c r="C79" s="154">
        <v>583</v>
      </c>
      <c r="D79" s="155">
        <v>57.156862745098039</v>
      </c>
      <c r="E79" s="154"/>
      <c r="F79" s="155"/>
      <c r="G79" s="154">
        <v>784</v>
      </c>
      <c r="H79" s="156">
        <v>286</v>
      </c>
      <c r="I79" s="155">
        <v>57.429718875502004</v>
      </c>
      <c r="J79" s="154"/>
      <c r="K79" s="155"/>
      <c r="L79" s="154">
        <v>819</v>
      </c>
      <c r="M79" s="154">
        <v>297</v>
      </c>
      <c r="N79" s="155">
        <v>56.896551724137929</v>
      </c>
      <c r="O79" s="154"/>
      <c r="P79" s="155"/>
    </row>
    <row r="80" spans="1:16" ht="18" customHeight="1">
      <c r="A80" s="153" t="s">
        <v>461</v>
      </c>
      <c r="B80" s="154">
        <v>163</v>
      </c>
      <c r="C80" s="154">
        <v>14</v>
      </c>
      <c r="D80" s="155">
        <v>9.3959731543624159</v>
      </c>
      <c r="E80" s="154"/>
      <c r="F80" s="155"/>
      <c r="G80" s="154">
        <v>123</v>
      </c>
      <c r="H80" s="156">
        <v>2</v>
      </c>
      <c r="I80" s="155">
        <v>1.6528925619834711</v>
      </c>
      <c r="J80" s="154"/>
      <c r="K80" s="155"/>
      <c r="L80" s="154">
        <v>40</v>
      </c>
      <c r="M80" s="154">
        <v>12</v>
      </c>
      <c r="N80" s="155">
        <v>42.857142857142854</v>
      </c>
      <c r="O80" s="154"/>
      <c r="P80" s="155"/>
    </row>
    <row r="81" spans="1:16" ht="18" customHeight="1">
      <c r="A81" s="153" t="s">
        <v>462</v>
      </c>
      <c r="B81" s="154">
        <v>978</v>
      </c>
      <c r="C81" s="154">
        <v>153</v>
      </c>
      <c r="D81" s="155">
        <v>18.545454545454547</v>
      </c>
      <c r="E81" s="154"/>
      <c r="F81" s="155"/>
      <c r="G81" s="154">
        <v>323</v>
      </c>
      <c r="H81" s="156">
        <v>45</v>
      </c>
      <c r="I81" s="155">
        <v>16.187050359712231</v>
      </c>
      <c r="J81" s="154"/>
      <c r="K81" s="155"/>
      <c r="L81" s="154">
        <v>655</v>
      </c>
      <c r="M81" s="154">
        <v>108</v>
      </c>
      <c r="N81" s="155">
        <v>19.744058500914075</v>
      </c>
      <c r="O81" s="154"/>
      <c r="P81" s="155"/>
    </row>
    <row r="82" spans="1:16" ht="18" customHeight="1">
      <c r="A82" s="153" t="s">
        <v>463</v>
      </c>
      <c r="B82" s="154">
        <v>1657</v>
      </c>
      <c r="C82" s="154">
        <v>180</v>
      </c>
      <c r="D82" s="155">
        <v>12.186865267433987</v>
      </c>
      <c r="E82" s="154"/>
      <c r="F82" s="155"/>
      <c r="G82" s="154">
        <v>871</v>
      </c>
      <c r="H82" s="156">
        <v>19</v>
      </c>
      <c r="I82" s="155">
        <v>2.2300469483568075</v>
      </c>
      <c r="J82" s="154"/>
      <c r="K82" s="155"/>
      <c r="L82" s="154">
        <v>786</v>
      </c>
      <c r="M82" s="154">
        <v>161</v>
      </c>
      <c r="N82" s="155">
        <v>25.76</v>
      </c>
      <c r="O82" s="154"/>
      <c r="P82" s="155"/>
    </row>
    <row r="83" spans="1:16" ht="27" customHeight="1">
      <c r="A83" s="153" t="s">
        <v>464</v>
      </c>
      <c r="B83" s="154">
        <v>440</v>
      </c>
      <c r="C83" s="154">
        <v>75</v>
      </c>
      <c r="D83" s="155">
        <v>20.547945205479451</v>
      </c>
      <c r="E83" s="154"/>
      <c r="F83" s="155"/>
      <c r="G83" s="154">
        <v>224</v>
      </c>
      <c r="H83" s="156">
        <v>11</v>
      </c>
      <c r="I83" s="155">
        <v>5.164319248826291</v>
      </c>
      <c r="J83" s="154"/>
      <c r="K83" s="155"/>
      <c r="L83" s="154">
        <v>216</v>
      </c>
      <c r="M83" s="154">
        <v>64</v>
      </c>
      <c r="N83" s="155">
        <v>42.10526315789474</v>
      </c>
      <c r="O83" s="154"/>
      <c r="P83" s="155"/>
    </row>
    <row r="84" spans="1:16" ht="18" customHeight="1">
      <c r="A84" s="153" t="s">
        <v>465</v>
      </c>
      <c r="B84" s="154">
        <v>2251</v>
      </c>
      <c r="C84" s="154">
        <v>590</v>
      </c>
      <c r="D84" s="155">
        <v>35.520770620108365</v>
      </c>
      <c r="E84" s="154"/>
      <c r="F84" s="155"/>
      <c r="G84" s="154">
        <v>702</v>
      </c>
      <c r="H84" s="156">
        <v>264</v>
      </c>
      <c r="I84" s="155">
        <v>60.273972602739725</v>
      </c>
      <c r="J84" s="154"/>
      <c r="K84" s="155"/>
      <c r="L84" s="154">
        <v>1549</v>
      </c>
      <c r="M84" s="154">
        <v>326</v>
      </c>
      <c r="N84" s="155">
        <v>26.655764513491416</v>
      </c>
      <c r="O84" s="154"/>
      <c r="P84" s="155"/>
    </row>
    <row r="85" spans="1:16" ht="18" customHeight="1">
      <c r="A85" s="153" t="s">
        <v>466</v>
      </c>
      <c r="B85" s="154">
        <v>11186</v>
      </c>
      <c r="C85" s="154">
        <v>4060</v>
      </c>
      <c r="D85" s="155">
        <v>56.974459724950883</v>
      </c>
      <c r="E85" s="154"/>
      <c r="F85" s="155"/>
      <c r="G85" s="154">
        <v>6325</v>
      </c>
      <c r="H85" s="156">
        <v>1754</v>
      </c>
      <c r="I85" s="155">
        <v>38.372347407569457</v>
      </c>
      <c r="J85" s="154"/>
      <c r="K85" s="155"/>
      <c r="L85" s="154">
        <v>4861</v>
      </c>
      <c r="M85" s="154">
        <v>2306</v>
      </c>
      <c r="N85" s="155">
        <v>90.254403131115467</v>
      </c>
      <c r="O85" s="154"/>
      <c r="P85" s="155"/>
    </row>
    <row r="86" spans="1:16" ht="20.25" customHeight="1">
      <c r="A86" s="153" t="s">
        <v>467</v>
      </c>
      <c r="B86" s="154">
        <v>7857</v>
      </c>
      <c r="C86" s="154">
        <v>1349</v>
      </c>
      <c r="D86" s="155">
        <v>20.728334357713582</v>
      </c>
      <c r="E86" s="154"/>
      <c r="F86" s="155"/>
      <c r="G86" s="154">
        <v>4074</v>
      </c>
      <c r="H86" s="156">
        <v>587</v>
      </c>
      <c r="I86" s="155">
        <v>16.83395468884428</v>
      </c>
      <c r="J86" s="154"/>
      <c r="K86" s="155"/>
      <c r="L86" s="154">
        <v>3783</v>
      </c>
      <c r="M86" s="154">
        <v>762</v>
      </c>
      <c r="N86" s="155">
        <v>25.22343594836147</v>
      </c>
      <c r="O86" s="154"/>
      <c r="P86" s="155"/>
    </row>
    <row r="87" spans="1:16" ht="24.75" customHeight="1">
      <c r="A87" s="153" t="s">
        <v>468</v>
      </c>
      <c r="B87" s="154">
        <v>1687</v>
      </c>
      <c r="C87" s="154">
        <v>686</v>
      </c>
      <c r="D87" s="155">
        <v>68.531468531468533</v>
      </c>
      <c r="E87" s="154"/>
      <c r="F87" s="155"/>
      <c r="G87" s="154">
        <v>869</v>
      </c>
      <c r="H87" s="156">
        <v>301</v>
      </c>
      <c r="I87" s="155">
        <v>52.992957746478872</v>
      </c>
      <c r="J87" s="154"/>
      <c r="K87" s="155"/>
      <c r="L87" s="154">
        <v>818</v>
      </c>
      <c r="M87" s="154">
        <v>385</v>
      </c>
      <c r="N87" s="155">
        <v>88.914549653579684</v>
      </c>
      <c r="O87" s="154"/>
      <c r="P87" s="155"/>
    </row>
    <row r="88" spans="1:16" ht="15" customHeight="1">
      <c r="A88" s="153" t="s">
        <v>469</v>
      </c>
      <c r="B88" s="154">
        <v>7107</v>
      </c>
      <c r="C88" s="154">
        <v>1540</v>
      </c>
      <c r="D88" s="155">
        <v>27.663014190767019</v>
      </c>
      <c r="E88" s="154"/>
      <c r="F88" s="155"/>
      <c r="G88" s="154">
        <v>4847</v>
      </c>
      <c r="H88" s="156">
        <v>1059</v>
      </c>
      <c r="I88" s="155">
        <v>27.956705385427668</v>
      </c>
      <c r="J88" s="154"/>
      <c r="K88" s="155"/>
      <c r="L88" s="154">
        <v>2260</v>
      </c>
      <c r="M88" s="154">
        <v>481</v>
      </c>
      <c r="N88" s="155">
        <v>27.037661607644743</v>
      </c>
      <c r="O88" s="154"/>
      <c r="P88" s="155"/>
    </row>
    <row r="89" spans="1:16" ht="18" customHeight="1">
      <c r="A89" s="153" t="s">
        <v>470</v>
      </c>
      <c r="B89" s="154">
        <v>4644</v>
      </c>
      <c r="C89" s="154">
        <v>1332</v>
      </c>
      <c r="D89" s="155">
        <v>40.217391304347828</v>
      </c>
      <c r="E89" s="154"/>
      <c r="F89" s="155"/>
      <c r="G89" s="154">
        <v>3485</v>
      </c>
      <c r="H89" s="156">
        <v>948</v>
      </c>
      <c r="I89" s="155">
        <v>37.366968860859281</v>
      </c>
      <c r="J89" s="154"/>
      <c r="K89" s="155"/>
      <c r="L89" s="154">
        <v>1159</v>
      </c>
      <c r="M89" s="154">
        <v>384</v>
      </c>
      <c r="N89" s="155">
        <v>49.548387096774192</v>
      </c>
      <c r="O89" s="154"/>
      <c r="P89" s="155"/>
    </row>
    <row r="90" spans="1:16" ht="18" customHeight="1">
      <c r="A90" s="153" t="s">
        <v>471</v>
      </c>
      <c r="B90" s="154">
        <v>3496</v>
      </c>
      <c r="C90" s="154">
        <v>471</v>
      </c>
      <c r="D90" s="155">
        <v>15.570247933884298</v>
      </c>
      <c r="E90" s="154"/>
      <c r="F90" s="155"/>
      <c r="G90" s="154">
        <v>2870</v>
      </c>
      <c r="H90" s="156">
        <v>353</v>
      </c>
      <c r="I90" s="155">
        <v>14.024632499006755</v>
      </c>
      <c r="J90" s="154"/>
      <c r="K90" s="155"/>
      <c r="L90" s="154">
        <v>626</v>
      </c>
      <c r="M90" s="154">
        <v>118</v>
      </c>
      <c r="N90" s="155">
        <v>23.228346456692915</v>
      </c>
      <c r="O90" s="154"/>
      <c r="P90" s="155"/>
    </row>
    <row r="91" spans="1:16" ht="25.5" customHeight="1">
      <c r="A91" s="153" t="s">
        <v>472</v>
      </c>
      <c r="B91" s="154">
        <v>3840</v>
      </c>
      <c r="C91" s="154">
        <v>1179</v>
      </c>
      <c r="D91" s="155">
        <v>44.306651634723785</v>
      </c>
      <c r="E91" s="154"/>
      <c r="F91" s="155"/>
      <c r="G91" s="154">
        <v>3263</v>
      </c>
      <c r="H91" s="156">
        <v>1006</v>
      </c>
      <c r="I91" s="155">
        <v>44.572441293752767</v>
      </c>
      <c r="J91" s="154"/>
      <c r="K91" s="155"/>
      <c r="L91" s="154">
        <v>577</v>
      </c>
      <c r="M91" s="154">
        <v>173</v>
      </c>
      <c r="N91" s="155">
        <v>42.821782178217823</v>
      </c>
      <c r="O91" s="154"/>
      <c r="P91" s="155"/>
    </row>
    <row r="92" spans="1:16" ht="18" customHeight="1">
      <c r="A92" s="153" t="s">
        <v>473</v>
      </c>
      <c r="B92" s="154">
        <v>5238</v>
      </c>
      <c r="C92" s="154">
        <v>279</v>
      </c>
      <c r="D92" s="155">
        <v>5.626134301270417</v>
      </c>
      <c r="E92" s="154"/>
      <c r="F92" s="155"/>
      <c r="G92" s="154">
        <v>1929</v>
      </c>
      <c r="H92" s="156">
        <v>-60</v>
      </c>
      <c r="I92" s="155">
        <v>-3.0165912518853695</v>
      </c>
      <c r="J92" s="154"/>
      <c r="K92" s="155"/>
      <c r="L92" s="154">
        <v>3309</v>
      </c>
      <c r="M92" s="154">
        <v>339</v>
      </c>
      <c r="N92" s="155">
        <v>11.414141414141413</v>
      </c>
      <c r="O92" s="154"/>
      <c r="P92" s="155"/>
    </row>
    <row r="93" spans="1:16" ht="28.5" customHeight="1">
      <c r="A93" s="153" t="s">
        <v>474</v>
      </c>
      <c r="B93" s="154">
        <v>350</v>
      </c>
      <c r="C93" s="154">
        <v>46</v>
      </c>
      <c r="D93" s="155">
        <v>15.131578947368421</v>
      </c>
      <c r="E93" s="154"/>
      <c r="F93" s="155"/>
      <c r="G93" s="154">
        <v>226</v>
      </c>
      <c r="H93" s="156">
        <v>46</v>
      </c>
      <c r="I93" s="155">
        <v>25.555555555555557</v>
      </c>
      <c r="J93" s="154"/>
      <c r="K93" s="155"/>
      <c r="L93" s="154">
        <v>124</v>
      </c>
      <c r="M93" s="154">
        <v>0</v>
      </c>
      <c r="N93" s="155">
        <v>0</v>
      </c>
      <c r="O93" s="154"/>
      <c r="P93" s="155"/>
    </row>
    <row r="94" spans="1:16" ht="18" customHeight="1">
      <c r="A94" s="153" t="s">
        <v>475</v>
      </c>
      <c r="B94" s="154">
        <v>257</v>
      </c>
      <c r="C94" s="154">
        <v>25</v>
      </c>
      <c r="D94" s="155">
        <v>10.775862068965518</v>
      </c>
      <c r="E94" s="154"/>
      <c r="F94" s="155"/>
      <c r="G94" s="154">
        <v>137</v>
      </c>
      <c r="H94" s="156">
        <v>-5</v>
      </c>
      <c r="I94" s="155">
        <v>-3.5211267605633805</v>
      </c>
      <c r="J94" s="154"/>
      <c r="K94" s="155"/>
      <c r="L94" s="154">
        <v>120</v>
      </c>
      <c r="M94" s="154">
        <v>30</v>
      </c>
      <c r="N94" s="155">
        <v>33.333333333333336</v>
      </c>
      <c r="O94" s="154"/>
      <c r="P94" s="155"/>
    </row>
    <row r="95" spans="1:16" ht="23.25" customHeight="1">
      <c r="A95" s="153" t="s">
        <v>476</v>
      </c>
      <c r="B95" s="154">
        <v>6980</v>
      </c>
      <c r="C95" s="154">
        <v>3779</v>
      </c>
      <c r="D95" s="155">
        <v>118.05685723211496</v>
      </c>
      <c r="E95" s="154"/>
      <c r="F95" s="155"/>
      <c r="G95" s="154">
        <v>2741</v>
      </c>
      <c r="H95" s="156">
        <v>1297</v>
      </c>
      <c r="I95" s="155">
        <v>89.819944598337955</v>
      </c>
      <c r="J95" s="154"/>
      <c r="K95" s="155"/>
      <c r="L95" s="154">
        <v>4239</v>
      </c>
      <c r="M95" s="154">
        <v>2482</v>
      </c>
      <c r="N95" s="155">
        <v>141.26351735913488</v>
      </c>
      <c r="O95" s="154"/>
      <c r="P95" s="155"/>
    </row>
    <row r="96" spans="1:16" ht="18" customHeight="1">
      <c r="A96" s="153" t="s">
        <v>477</v>
      </c>
      <c r="B96" s="154">
        <v>782</v>
      </c>
      <c r="C96" s="154">
        <v>227</v>
      </c>
      <c r="D96" s="155">
        <v>40.900900900900901</v>
      </c>
      <c r="E96" s="154"/>
      <c r="F96" s="155"/>
      <c r="G96" s="154">
        <v>478</v>
      </c>
      <c r="H96" s="156">
        <v>123</v>
      </c>
      <c r="I96" s="155">
        <v>34.647887323943664</v>
      </c>
      <c r="J96" s="154"/>
      <c r="K96" s="155"/>
      <c r="L96" s="154">
        <v>304</v>
      </c>
      <c r="M96" s="154">
        <v>104</v>
      </c>
      <c r="N96" s="155">
        <v>52</v>
      </c>
      <c r="O96" s="154"/>
      <c r="P96" s="155"/>
    </row>
    <row r="97" spans="1:16" ht="22.5" customHeight="1">
      <c r="A97" s="153" t="s">
        <v>478</v>
      </c>
      <c r="B97" s="154">
        <v>1501</v>
      </c>
      <c r="C97" s="154">
        <v>449</v>
      </c>
      <c r="D97" s="155">
        <v>42.680608365019012</v>
      </c>
      <c r="E97" s="154"/>
      <c r="F97" s="155"/>
      <c r="G97" s="154">
        <v>185</v>
      </c>
      <c r="H97" s="156">
        <v>26</v>
      </c>
      <c r="I97" s="155">
        <v>16.352201257861637</v>
      </c>
      <c r="J97" s="154"/>
      <c r="K97" s="155"/>
      <c r="L97" s="154">
        <v>1316</v>
      </c>
      <c r="M97" s="154">
        <v>423</v>
      </c>
      <c r="N97" s="155">
        <v>47.368421052631582</v>
      </c>
      <c r="O97" s="154"/>
      <c r="P97" s="155"/>
    </row>
    <row r="98" spans="1:16" ht="18" customHeight="1">
      <c r="A98" s="153" t="s">
        <v>479</v>
      </c>
      <c r="B98" s="154">
        <v>2594</v>
      </c>
      <c r="C98" s="154">
        <v>612</v>
      </c>
      <c r="D98" s="155">
        <v>30.87790110998991</v>
      </c>
      <c r="E98" s="154"/>
      <c r="F98" s="155"/>
      <c r="G98" s="154">
        <v>1660</v>
      </c>
      <c r="H98" s="156">
        <v>310</v>
      </c>
      <c r="I98" s="155">
        <v>22.962962962962962</v>
      </c>
      <c r="J98" s="154"/>
      <c r="K98" s="155"/>
      <c r="L98" s="154">
        <v>934</v>
      </c>
      <c r="M98" s="154">
        <v>302</v>
      </c>
      <c r="N98" s="155">
        <v>47.784810126582279</v>
      </c>
      <c r="O98" s="154"/>
      <c r="P98" s="155"/>
    </row>
    <row r="99" spans="1:16" ht="29.25" customHeight="1">
      <c r="A99" s="153" t="s">
        <v>480</v>
      </c>
      <c r="B99" s="154">
        <v>6675</v>
      </c>
      <c r="C99" s="154">
        <v>251</v>
      </c>
      <c r="D99" s="155">
        <v>3.907222914072229</v>
      </c>
      <c r="E99" s="154"/>
      <c r="F99" s="155"/>
      <c r="G99" s="154">
        <v>6003</v>
      </c>
      <c r="H99" s="156">
        <v>113</v>
      </c>
      <c r="I99" s="155">
        <v>1.9185059422750423</v>
      </c>
      <c r="J99" s="154"/>
      <c r="K99" s="155"/>
      <c r="L99" s="154">
        <v>672</v>
      </c>
      <c r="M99" s="154">
        <v>138</v>
      </c>
      <c r="N99" s="155">
        <v>25.842696629213481</v>
      </c>
      <c r="O99" s="154"/>
      <c r="P99" s="155"/>
    </row>
    <row r="100" spans="1:16" ht="33.75" customHeight="1">
      <c r="A100" s="157" t="s">
        <v>481</v>
      </c>
      <c r="B100" s="154">
        <v>0</v>
      </c>
      <c r="C100" s="154">
        <v>0</v>
      </c>
      <c r="D100" s="155" t="s">
        <v>395</v>
      </c>
      <c r="E100" s="154"/>
      <c r="F100" s="155"/>
      <c r="G100" s="154">
        <v>0</v>
      </c>
      <c r="H100" s="156">
        <v>0</v>
      </c>
      <c r="I100" s="155" t="s">
        <v>395</v>
      </c>
      <c r="J100" s="154"/>
      <c r="K100" s="155"/>
      <c r="L100" s="154">
        <v>0</v>
      </c>
      <c r="M100" s="154">
        <v>0</v>
      </c>
      <c r="N100" s="155" t="s">
        <v>395</v>
      </c>
      <c r="O100" s="154"/>
      <c r="P100" s="155"/>
    </row>
    <row r="101" spans="1:16" ht="23.25" customHeight="1">
      <c r="A101" s="158" t="s">
        <v>482</v>
      </c>
      <c r="B101" s="159">
        <v>38</v>
      </c>
      <c r="C101" s="159">
        <v>-6</v>
      </c>
      <c r="D101" s="160">
        <v>-13.636363636363637</v>
      </c>
      <c r="E101" s="159"/>
      <c r="F101" s="160"/>
      <c r="G101" s="159">
        <v>22</v>
      </c>
      <c r="H101" s="161">
        <v>-4</v>
      </c>
      <c r="I101" s="160">
        <v>-15.384615384615385</v>
      </c>
      <c r="J101" s="159"/>
      <c r="K101" s="160"/>
      <c r="L101" s="159">
        <v>16</v>
      </c>
      <c r="M101" s="159">
        <v>-2</v>
      </c>
      <c r="N101" s="160">
        <v>-11.111111111111111</v>
      </c>
      <c r="O101" s="159"/>
      <c r="P101" s="160"/>
    </row>
    <row r="102" spans="1:16">
      <c r="A102" s="104" t="s">
        <v>222</v>
      </c>
    </row>
    <row r="103" spans="1:16">
      <c r="A103" s="104" t="s">
        <v>139</v>
      </c>
    </row>
    <row r="104" spans="1:16">
      <c r="A104" s="106"/>
      <c r="B104" s="107"/>
      <c r="G104" s="107"/>
      <c r="L104" s="107"/>
    </row>
    <row r="105" spans="1:16">
      <c r="B105" s="106" t="s">
        <v>63</v>
      </c>
      <c r="G105" s="106"/>
      <c r="L105" s="10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8B5D0042-5FA8-4720-A859-E5289CE31419}"/>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7BDC-C08C-4040-A440-14EBE5C947C1}">
  <sheetPr codeName="Hoja48"/>
  <dimension ref="A1:P76"/>
  <sheetViews>
    <sheetView zoomScaleNormal="100" workbookViewId="0"/>
  </sheetViews>
  <sheetFormatPr baseColWidth="10" defaultColWidth="9.140625" defaultRowHeight="15"/>
  <cols>
    <col min="1" max="1" width="35.85546875" style="105" customWidth="1"/>
    <col min="2" max="2" width="6.28515625" style="105" customWidth="1"/>
    <col min="3" max="3" width="5.85546875" style="105" customWidth="1"/>
    <col min="4" max="4" width="5.140625" style="105" customWidth="1"/>
    <col min="5" max="5" width="6.5703125" style="105" customWidth="1"/>
    <col min="6" max="6" width="4.7109375" style="105" customWidth="1"/>
    <col min="7" max="7" width="6.5703125" style="105" customWidth="1"/>
    <col min="8" max="8" width="6.140625" style="105" customWidth="1"/>
    <col min="9" max="9" width="5.28515625" style="105" customWidth="1"/>
    <col min="10" max="10" width="6.140625" style="105" customWidth="1"/>
    <col min="11" max="11" width="4.5703125" style="105" customWidth="1"/>
    <col min="12" max="12" width="6.28515625" style="105" customWidth="1"/>
    <col min="13" max="13" width="5.5703125" style="105" customWidth="1"/>
    <col min="14" max="14" width="5" style="105" customWidth="1"/>
    <col min="15" max="15" width="5.28515625" style="105" customWidth="1"/>
    <col min="16" max="16" width="4.8554687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36" customHeight="1">
      <c r="A5" s="273" t="s">
        <v>48</v>
      </c>
      <c r="B5" s="273"/>
      <c r="C5" s="273"/>
      <c r="D5" s="273"/>
      <c r="E5" s="273"/>
      <c r="F5" s="273"/>
      <c r="G5" s="273"/>
      <c r="H5" s="273"/>
      <c r="I5" s="273"/>
      <c r="J5" s="273"/>
      <c r="K5" s="273"/>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0.25" customHeight="1">
      <c r="A10" s="150" t="s">
        <v>65</v>
      </c>
      <c r="B10" s="151">
        <v>192467</v>
      </c>
      <c r="C10" s="151">
        <v>38802</v>
      </c>
      <c r="D10" s="152">
        <v>25.251033091465199</v>
      </c>
      <c r="E10" s="151">
        <v>21293</v>
      </c>
      <c r="F10" s="152">
        <v>12.439389159568625</v>
      </c>
      <c r="G10" s="151">
        <v>91942</v>
      </c>
      <c r="H10" s="151">
        <v>16988</v>
      </c>
      <c r="I10" s="152">
        <v>22.664567601462231</v>
      </c>
      <c r="J10" s="151">
        <v>10805</v>
      </c>
      <c r="K10" s="152">
        <v>13.316982387813205</v>
      </c>
      <c r="L10" s="151">
        <v>100525</v>
      </c>
      <c r="M10" s="151">
        <v>21814</v>
      </c>
      <c r="N10" s="152">
        <v>27.714042509941432</v>
      </c>
      <c r="O10" s="151">
        <v>10488</v>
      </c>
      <c r="P10" s="152">
        <v>11.648544487266346</v>
      </c>
    </row>
    <row r="11" spans="1:16" s="26" customFormat="1" ht="15" customHeight="1">
      <c r="A11" s="153" t="s">
        <v>223</v>
      </c>
      <c r="B11" s="154">
        <v>4</v>
      </c>
      <c r="C11" s="154">
        <v>3</v>
      </c>
      <c r="D11" s="155">
        <v>300</v>
      </c>
      <c r="E11" s="154">
        <v>3</v>
      </c>
      <c r="F11" s="155">
        <v>300</v>
      </c>
      <c r="G11" s="154">
        <v>2</v>
      </c>
      <c r="H11" s="156">
        <v>2</v>
      </c>
      <c r="I11" s="155">
        <v>0</v>
      </c>
      <c r="J11" s="154">
        <v>2</v>
      </c>
      <c r="K11" s="155">
        <v>0</v>
      </c>
      <c r="L11" s="154">
        <v>2</v>
      </c>
      <c r="M11" s="154">
        <v>1</v>
      </c>
      <c r="N11" s="155">
        <v>100</v>
      </c>
      <c r="O11" s="154">
        <v>1</v>
      </c>
      <c r="P11" s="155">
        <v>100</v>
      </c>
    </row>
    <row r="12" spans="1:16" s="26" customFormat="1" ht="24.95" customHeight="1">
      <c r="A12" s="162" t="s">
        <v>375</v>
      </c>
      <c r="B12" s="163">
        <v>76</v>
      </c>
      <c r="C12" s="163">
        <v>3</v>
      </c>
      <c r="D12" s="164">
        <v>4.1095890410958908</v>
      </c>
      <c r="E12" s="163">
        <v>-7</v>
      </c>
      <c r="F12" s="164">
        <v>-8.4337349397590362</v>
      </c>
      <c r="G12" s="163">
        <v>22</v>
      </c>
      <c r="H12" s="165">
        <v>-6</v>
      </c>
      <c r="I12" s="164">
        <v>-21.428571428571427</v>
      </c>
      <c r="J12" s="163">
        <v>-4</v>
      </c>
      <c r="K12" s="164">
        <v>-15.384615384615385</v>
      </c>
      <c r="L12" s="163">
        <v>54</v>
      </c>
      <c r="M12" s="163">
        <v>9</v>
      </c>
      <c r="N12" s="164">
        <v>20</v>
      </c>
      <c r="O12" s="163">
        <v>-3</v>
      </c>
      <c r="P12" s="164">
        <v>-5.2631578947368425</v>
      </c>
    </row>
    <row r="13" spans="1:16" s="26" customFormat="1" ht="24.95" customHeight="1">
      <c r="A13" s="153" t="s">
        <v>225</v>
      </c>
      <c r="B13" s="154">
        <v>770</v>
      </c>
      <c r="C13" s="154">
        <v>-15</v>
      </c>
      <c r="D13" s="155">
        <v>-1.910828025477707</v>
      </c>
      <c r="E13" s="154">
        <v>45</v>
      </c>
      <c r="F13" s="155">
        <v>6.2068965517241379</v>
      </c>
      <c r="G13" s="154">
        <v>299</v>
      </c>
      <c r="H13" s="156">
        <v>-40</v>
      </c>
      <c r="I13" s="155">
        <v>-11.799410029498524</v>
      </c>
      <c r="J13" s="154">
        <v>18</v>
      </c>
      <c r="K13" s="155">
        <v>6.4056939501779357</v>
      </c>
      <c r="L13" s="154">
        <v>471</v>
      </c>
      <c r="M13" s="154">
        <v>25</v>
      </c>
      <c r="N13" s="155">
        <v>5.6053811659192823</v>
      </c>
      <c r="O13" s="154">
        <v>27</v>
      </c>
      <c r="P13" s="155">
        <v>6.0810810810810807</v>
      </c>
    </row>
    <row r="14" spans="1:16" s="26" customFormat="1" ht="17.25" customHeight="1">
      <c r="A14" s="166" t="s">
        <v>226</v>
      </c>
      <c r="B14" s="163">
        <v>292</v>
      </c>
      <c r="C14" s="163">
        <v>52</v>
      </c>
      <c r="D14" s="164">
        <v>21.666666666666668</v>
      </c>
      <c r="E14" s="163">
        <v>43</v>
      </c>
      <c r="F14" s="164">
        <v>17.269076305220885</v>
      </c>
      <c r="G14" s="163">
        <v>99</v>
      </c>
      <c r="H14" s="165">
        <v>8</v>
      </c>
      <c r="I14" s="164">
        <v>8.791208791208792</v>
      </c>
      <c r="J14" s="163">
        <v>9</v>
      </c>
      <c r="K14" s="164">
        <v>10</v>
      </c>
      <c r="L14" s="163">
        <v>193</v>
      </c>
      <c r="M14" s="163">
        <v>44</v>
      </c>
      <c r="N14" s="164">
        <v>29.530201342281877</v>
      </c>
      <c r="O14" s="163">
        <v>34</v>
      </c>
      <c r="P14" s="164">
        <v>21.383647798742139</v>
      </c>
    </row>
    <row r="15" spans="1:16" s="26" customFormat="1" ht="24.95" customHeight="1">
      <c r="A15" s="153" t="s">
        <v>227</v>
      </c>
      <c r="B15" s="154">
        <v>99</v>
      </c>
      <c r="C15" s="154">
        <v>-19</v>
      </c>
      <c r="D15" s="155">
        <v>-16.101694915254239</v>
      </c>
      <c r="E15" s="154">
        <v>8</v>
      </c>
      <c r="F15" s="155">
        <v>8.791208791208792</v>
      </c>
      <c r="G15" s="154">
        <v>32</v>
      </c>
      <c r="H15" s="156">
        <v>-11</v>
      </c>
      <c r="I15" s="155">
        <v>-25.581395348837209</v>
      </c>
      <c r="J15" s="154">
        <v>1</v>
      </c>
      <c r="K15" s="155">
        <v>3.225806451612903</v>
      </c>
      <c r="L15" s="154">
        <v>67</v>
      </c>
      <c r="M15" s="154">
        <v>-8</v>
      </c>
      <c r="N15" s="155">
        <v>-10.666666666666666</v>
      </c>
      <c r="O15" s="154">
        <v>7</v>
      </c>
      <c r="P15" s="155">
        <v>11.666666666666666</v>
      </c>
    </row>
    <row r="16" spans="1:16" s="26" customFormat="1" ht="24.95" customHeight="1">
      <c r="A16" s="166" t="s">
        <v>228</v>
      </c>
      <c r="B16" s="163">
        <v>54</v>
      </c>
      <c r="C16" s="163">
        <v>0</v>
      </c>
      <c r="D16" s="164">
        <v>0</v>
      </c>
      <c r="E16" s="163">
        <v>0</v>
      </c>
      <c r="F16" s="164">
        <v>0</v>
      </c>
      <c r="G16" s="163">
        <v>20</v>
      </c>
      <c r="H16" s="165">
        <v>0</v>
      </c>
      <c r="I16" s="164">
        <v>0</v>
      </c>
      <c r="J16" s="163">
        <v>-3</v>
      </c>
      <c r="K16" s="164">
        <v>-13.043478260869565</v>
      </c>
      <c r="L16" s="163">
        <v>34</v>
      </c>
      <c r="M16" s="163">
        <v>0</v>
      </c>
      <c r="N16" s="164">
        <v>0</v>
      </c>
      <c r="O16" s="163">
        <v>3</v>
      </c>
      <c r="P16" s="164">
        <v>9.67741935483871</v>
      </c>
    </row>
    <row r="17" spans="1:16" s="26" customFormat="1" ht="15.75" customHeight="1">
      <c r="A17" s="153" t="s">
        <v>229</v>
      </c>
      <c r="B17" s="154">
        <v>2982</v>
      </c>
      <c r="C17" s="154">
        <v>741</v>
      </c>
      <c r="D17" s="155">
        <v>33.065595716198125</v>
      </c>
      <c r="E17" s="154">
        <v>-33</v>
      </c>
      <c r="F17" s="155">
        <v>-1.0945273631840795</v>
      </c>
      <c r="G17" s="154">
        <v>2193</v>
      </c>
      <c r="H17" s="156">
        <v>498</v>
      </c>
      <c r="I17" s="155">
        <v>29.380530973451329</v>
      </c>
      <c r="J17" s="154">
        <v>-58</v>
      </c>
      <c r="K17" s="155">
        <v>-2.576632607729898</v>
      </c>
      <c r="L17" s="154">
        <v>789</v>
      </c>
      <c r="M17" s="154">
        <v>243</v>
      </c>
      <c r="N17" s="155">
        <v>44.505494505494504</v>
      </c>
      <c r="O17" s="154">
        <v>25</v>
      </c>
      <c r="P17" s="155">
        <v>3.2722513089005236</v>
      </c>
    </row>
    <row r="18" spans="1:16" s="26" customFormat="1" ht="24.95" customHeight="1">
      <c r="A18" s="166" t="s">
        <v>230</v>
      </c>
      <c r="B18" s="163">
        <v>1107</v>
      </c>
      <c r="C18" s="163">
        <v>-382</v>
      </c>
      <c r="D18" s="164">
        <v>-25.654801880456681</v>
      </c>
      <c r="E18" s="163">
        <v>124</v>
      </c>
      <c r="F18" s="164">
        <v>12.614445574771109</v>
      </c>
      <c r="G18" s="163">
        <v>832</v>
      </c>
      <c r="H18" s="165">
        <v>-207</v>
      </c>
      <c r="I18" s="164">
        <v>-19.923002887391721</v>
      </c>
      <c r="J18" s="163">
        <v>73</v>
      </c>
      <c r="K18" s="164">
        <v>9.6179183135704882</v>
      </c>
      <c r="L18" s="163">
        <v>275</v>
      </c>
      <c r="M18" s="163">
        <v>-175</v>
      </c>
      <c r="N18" s="164">
        <v>-38.888888888888886</v>
      </c>
      <c r="O18" s="163">
        <v>51</v>
      </c>
      <c r="P18" s="164">
        <v>22.767857142857142</v>
      </c>
    </row>
    <row r="19" spans="1:16" s="26" customFormat="1" ht="18" customHeight="1">
      <c r="A19" s="153" t="s">
        <v>231</v>
      </c>
      <c r="B19" s="154">
        <v>1675</v>
      </c>
      <c r="C19" s="154">
        <v>201</v>
      </c>
      <c r="D19" s="155">
        <v>13.636363636363637</v>
      </c>
      <c r="E19" s="154">
        <v>93</v>
      </c>
      <c r="F19" s="155">
        <v>5.8786346396965863</v>
      </c>
      <c r="G19" s="154">
        <v>1056</v>
      </c>
      <c r="H19" s="156">
        <v>115</v>
      </c>
      <c r="I19" s="155">
        <v>12.221041445270988</v>
      </c>
      <c r="J19" s="154">
        <v>65</v>
      </c>
      <c r="K19" s="155">
        <v>6.5590312815338043</v>
      </c>
      <c r="L19" s="154">
        <v>619</v>
      </c>
      <c r="M19" s="154">
        <v>86</v>
      </c>
      <c r="N19" s="155">
        <v>16.135084427767353</v>
      </c>
      <c r="O19" s="154">
        <v>28</v>
      </c>
      <c r="P19" s="155">
        <v>4.7377326565143827</v>
      </c>
    </row>
    <row r="20" spans="1:16" s="26" customFormat="1" ht="24.95" customHeight="1">
      <c r="A20" s="166" t="s">
        <v>232</v>
      </c>
      <c r="B20" s="163">
        <v>2444</v>
      </c>
      <c r="C20" s="163">
        <v>58</v>
      </c>
      <c r="D20" s="164">
        <v>2.4308466051969826</v>
      </c>
      <c r="E20" s="163">
        <v>202</v>
      </c>
      <c r="F20" s="164">
        <v>9.0098126672613734</v>
      </c>
      <c r="G20" s="163">
        <v>875</v>
      </c>
      <c r="H20" s="165">
        <v>-9</v>
      </c>
      <c r="I20" s="164">
        <v>-1.0180995475113122</v>
      </c>
      <c r="J20" s="163">
        <v>114</v>
      </c>
      <c r="K20" s="164">
        <v>14.980289093298291</v>
      </c>
      <c r="L20" s="163">
        <v>1569</v>
      </c>
      <c r="M20" s="163">
        <v>67</v>
      </c>
      <c r="N20" s="164">
        <v>4.4607190412782955</v>
      </c>
      <c r="O20" s="163">
        <v>88</v>
      </c>
      <c r="P20" s="164">
        <v>5.941931127616475</v>
      </c>
    </row>
    <row r="21" spans="1:16" s="26" customFormat="1" ht="18" customHeight="1">
      <c r="A21" s="153" t="s">
        <v>233</v>
      </c>
      <c r="B21" s="154">
        <v>357</v>
      </c>
      <c r="C21" s="154">
        <v>-6</v>
      </c>
      <c r="D21" s="155">
        <v>-1.6528925619834711</v>
      </c>
      <c r="E21" s="154">
        <v>-18</v>
      </c>
      <c r="F21" s="155">
        <v>-4.8</v>
      </c>
      <c r="G21" s="154">
        <v>205</v>
      </c>
      <c r="H21" s="156">
        <v>-18</v>
      </c>
      <c r="I21" s="155">
        <v>-8.071748878923767</v>
      </c>
      <c r="J21" s="154">
        <v>-30</v>
      </c>
      <c r="K21" s="155">
        <v>-12.76595744680851</v>
      </c>
      <c r="L21" s="154">
        <v>152</v>
      </c>
      <c r="M21" s="154">
        <v>12</v>
      </c>
      <c r="N21" s="155">
        <v>8.5714285714285712</v>
      </c>
      <c r="O21" s="154">
        <v>12</v>
      </c>
      <c r="P21" s="155">
        <v>8.5714285714285712</v>
      </c>
    </row>
    <row r="22" spans="1:16" s="26" customFormat="1" ht="33" customHeight="1">
      <c r="A22" s="166" t="s">
        <v>234</v>
      </c>
      <c r="B22" s="163">
        <v>2893</v>
      </c>
      <c r="C22" s="163">
        <v>299</v>
      </c>
      <c r="D22" s="164">
        <v>11.526599845797996</v>
      </c>
      <c r="E22" s="163">
        <v>269</v>
      </c>
      <c r="F22" s="164">
        <v>10.251524390243903</v>
      </c>
      <c r="G22" s="163">
        <v>1537</v>
      </c>
      <c r="H22" s="165">
        <v>183</v>
      </c>
      <c r="I22" s="164">
        <v>13.515509601181684</v>
      </c>
      <c r="J22" s="163">
        <v>191</v>
      </c>
      <c r="K22" s="164">
        <v>14.190193164933135</v>
      </c>
      <c r="L22" s="163">
        <v>1356</v>
      </c>
      <c r="M22" s="163">
        <v>116</v>
      </c>
      <c r="N22" s="164">
        <v>9.3548387096774199</v>
      </c>
      <c r="O22" s="163">
        <v>78</v>
      </c>
      <c r="P22" s="164">
        <v>6.103286384976526</v>
      </c>
    </row>
    <row r="23" spans="1:16" s="26" customFormat="1" ht="24.95" customHeight="1">
      <c r="A23" s="153" t="s">
        <v>235</v>
      </c>
      <c r="B23" s="154">
        <v>2069</v>
      </c>
      <c r="C23" s="154">
        <v>289</v>
      </c>
      <c r="D23" s="155">
        <v>16.235955056179776</v>
      </c>
      <c r="E23" s="154">
        <v>51</v>
      </c>
      <c r="F23" s="155">
        <v>2.5272547076313181</v>
      </c>
      <c r="G23" s="154">
        <v>533</v>
      </c>
      <c r="H23" s="156">
        <v>56</v>
      </c>
      <c r="I23" s="155">
        <v>11.740041928721174</v>
      </c>
      <c r="J23" s="154">
        <v>30</v>
      </c>
      <c r="K23" s="155">
        <v>5.964214711729622</v>
      </c>
      <c r="L23" s="154">
        <v>1536</v>
      </c>
      <c r="M23" s="154">
        <v>233</v>
      </c>
      <c r="N23" s="155">
        <v>17.881811204911742</v>
      </c>
      <c r="O23" s="154">
        <v>21</v>
      </c>
      <c r="P23" s="155">
        <v>1.386138613861386</v>
      </c>
    </row>
    <row r="24" spans="1:16" s="26" customFormat="1" ht="18" customHeight="1">
      <c r="A24" s="166" t="s">
        <v>236</v>
      </c>
      <c r="B24" s="163">
        <v>763</v>
      </c>
      <c r="C24" s="163">
        <v>10</v>
      </c>
      <c r="D24" s="164">
        <v>1.3280212483399734</v>
      </c>
      <c r="E24" s="163">
        <v>6</v>
      </c>
      <c r="F24" s="164">
        <v>0.79260237780713338</v>
      </c>
      <c r="G24" s="163">
        <v>594</v>
      </c>
      <c r="H24" s="165">
        <v>-9</v>
      </c>
      <c r="I24" s="164">
        <v>-1.4925373134328359</v>
      </c>
      <c r="J24" s="163">
        <v>6</v>
      </c>
      <c r="K24" s="164">
        <v>1.0204081632653061</v>
      </c>
      <c r="L24" s="163">
        <v>169</v>
      </c>
      <c r="M24" s="163">
        <v>19</v>
      </c>
      <c r="N24" s="164">
        <v>12.666666666666666</v>
      </c>
      <c r="O24" s="163">
        <v>0</v>
      </c>
      <c r="P24" s="164">
        <v>0</v>
      </c>
    </row>
    <row r="25" spans="1:16" s="26" customFormat="1" ht="18" customHeight="1">
      <c r="A25" s="153" t="s">
        <v>237</v>
      </c>
      <c r="B25" s="154">
        <v>8827</v>
      </c>
      <c r="C25" s="154">
        <v>517</v>
      </c>
      <c r="D25" s="155">
        <v>6.2214199759326112</v>
      </c>
      <c r="E25" s="154">
        <v>63</v>
      </c>
      <c r="F25" s="155">
        <v>0.71884984025559107</v>
      </c>
      <c r="G25" s="154">
        <v>4219</v>
      </c>
      <c r="H25" s="156">
        <v>394</v>
      </c>
      <c r="I25" s="155">
        <v>10.300653594771243</v>
      </c>
      <c r="J25" s="154">
        <v>212</v>
      </c>
      <c r="K25" s="155">
        <v>5.2907412028949334</v>
      </c>
      <c r="L25" s="154">
        <v>4608</v>
      </c>
      <c r="M25" s="154">
        <v>123</v>
      </c>
      <c r="N25" s="155">
        <v>2.7424749163879598</v>
      </c>
      <c r="O25" s="154">
        <v>-149</v>
      </c>
      <c r="P25" s="155">
        <v>-3.1322261929787683</v>
      </c>
    </row>
    <row r="26" spans="1:16" s="26" customFormat="1" ht="24.95" customHeight="1">
      <c r="A26" s="166" t="s">
        <v>238</v>
      </c>
      <c r="B26" s="163">
        <v>2383</v>
      </c>
      <c r="C26" s="163">
        <v>221</v>
      </c>
      <c r="D26" s="164">
        <v>10.222016651248843</v>
      </c>
      <c r="E26" s="163">
        <v>258</v>
      </c>
      <c r="F26" s="164">
        <v>12.141176470588235</v>
      </c>
      <c r="G26" s="163">
        <v>657</v>
      </c>
      <c r="H26" s="165">
        <v>89</v>
      </c>
      <c r="I26" s="164">
        <v>15.669014084507042</v>
      </c>
      <c r="J26" s="163">
        <v>145</v>
      </c>
      <c r="K26" s="164">
        <v>28.3203125</v>
      </c>
      <c r="L26" s="163">
        <v>1726</v>
      </c>
      <c r="M26" s="163">
        <v>132</v>
      </c>
      <c r="N26" s="164">
        <v>8.281053952321205</v>
      </c>
      <c r="O26" s="163">
        <v>113</v>
      </c>
      <c r="P26" s="164">
        <v>7.005579665220087</v>
      </c>
    </row>
    <row r="27" spans="1:16" s="26" customFormat="1" ht="24.95" customHeight="1">
      <c r="A27" s="153" t="s">
        <v>239</v>
      </c>
      <c r="B27" s="154">
        <v>300</v>
      </c>
      <c r="C27" s="154">
        <v>11</v>
      </c>
      <c r="D27" s="155">
        <v>3.8062283737024223</v>
      </c>
      <c r="E27" s="154">
        <v>12</v>
      </c>
      <c r="F27" s="155">
        <v>4.166666666666667</v>
      </c>
      <c r="G27" s="154">
        <v>66</v>
      </c>
      <c r="H27" s="156">
        <v>11</v>
      </c>
      <c r="I27" s="155">
        <v>20</v>
      </c>
      <c r="J27" s="154">
        <v>11</v>
      </c>
      <c r="K27" s="155">
        <v>20</v>
      </c>
      <c r="L27" s="154">
        <v>234</v>
      </c>
      <c r="M27" s="154">
        <v>0</v>
      </c>
      <c r="N27" s="155">
        <v>0</v>
      </c>
      <c r="O27" s="154">
        <v>1</v>
      </c>
      <c r="P27" s="155">
        <v>0.42918454935622319</v>
      </c>
    </row>
    <row r="28" spans="1:16" s="26" customFormat="1" ht="24.95" customHeight="1">
      <c r="A28" s="166" t="s">
        <v>240</v>
      </c>
      <c r="B28" s="163">
        <v>1223</v>
      </c>
      <c r="C28" s="163">
        <v>440</v>
      </c>
      <c r="D28" s="164">
        <v>56.194125159642404</v>
      </c>
      <c r="E28" s="163">
        <v>139</v>
      </c>
      <c r="F28" s="164">
        <v>12.822878228782288</v>
      </c>
      <c r="G28" s="163">
        <v>846</v>
      </c>
      <c r="H28" s="165">
        <v>305</v>
      </c>
      <c r="I28" s="164">
        <v>56.377079482439925</v>
      </c>
      <c r="J28" s="163">
        <v>79</v>
      </c>
      <c r="K28" s="164">
        <v>10.29986962190352</v>
      </c>
      <c r="L28" s="163">
        <v>377</v>
      </c>
      <c r="M28" s="163">
        <v>135</v>
      </c>
      <c r="N28" s="164">
        <v>55.785123966942152</v>
      </c>
      <c r="O28" s="163">
        <v>60</v>
      </c>
      <c r="P28" s="164">
        <v>18.927444794952681</v>
      </c>
    </row>
    <row r="29" spans="1:16" s="26" customFormat="1" ht="24.95" customHeight="1">
      <c r="A29" s="153" t="s">
        <v>241</v>
      </c>
      <c r="B29" s="154">
        <v>128</v>
      </c>
      <c r="C29" s="154">
        <v>-46</v>
      </c>
      <c r="D29" s="155">
        <v>-26.436781609195403</v>
      </c>
      <c r="E29" s="154">
        <v>-64</v>
      </c>
      <c r="F29" s="155">
        <v>-33.333333333333336</v>
      </c>
      <c r="G29" s="154">
        <v>56</v>
      </c>
      <c r="H29" s="156">
        <v>-41</v>
      </c>
      <c r="I29" s="155">
        <v>-42.268041237113401</v>
      </c>
      <c r="J29" s="154">
        <v>-45</v>
      </c>
      <c r="K29" s="155">
        <v>-44.554455445544555</v>
      </c>
      <c r="L29" s="154">
        <v>72</v>
      </c>
      <c r="M29" s="154">
        <v>-5</v>
      </c>
      <c r="N29" s="155">
        <v>-6.4935064935064934</v>
      </c>
      <c r="O29" s="154">
        <v>-19</v>
      </c>
      <c r="P29" s="155">
        <v>-20.87912087912088</v>
      </c>
    </row>
    <row r="30" spans="1:16" s="26" customFormat="1" ht="24.95" customHeight="1">
      <c r="A30" s="166" t="s">
        <v>242</v>
      </c>
      <c r="B30" s="163">
        <v>2242</v>
      </c>
      <c r="C30" s="163">
        <v>63</v>
      </c>
      <c r="D30" s="164">
        <v>2.8912345112436899</v>
      </c>
      <c r="E30" s="163">
        <v>198</v>
      </c>
      <c r="F30" s="164">
        <v>9.6868884540117417</v>
      </c>
      <c r="G30" s="163">
        <v>998</v>
      </c>
      <c r="H30" s="165">
        <v>-33</v>
      </c>
      <c r="I30" s="164">
        <v>-3.2007759456838021</v>
      </c>
      <c r="J30" s="163">
        <v>82</v>
      </c>
      <c r="K30" s="164">
        <v>8.9519650655021827</v>
      </c>
      <c r="L30" s="163">
        <v>1244</v>
      </c>
      <c r="M30" s="163">
        <v>96</v>
      </c>
      <c r="N30" s="164">
        <v>8.3623693379790947</v>
      </c>
      <c r="O30" s="163">
        <v>116</v>
      </c>
      <c r="P30" s="164">
        <v>10.283687943262411</v>
      </c>
    </row>
    <row r="31" spans="1:16" s="26" customFormat="1" ht="35.25" customHeight="1">
      <c r="A31" s="153" t="s">
        <v>243</v>
      </c>
      <c r="B31" s="154">
        <v>1274</v>
      </c>
      <c r="C31" s="154">
        <v>101</v>
      </c>
      <c r="D31" s="155">
        <v>8.6104006820119352</v>
      </c>
      <c r="E31" s="154">
        <v>134</v>
      </c>
      <c r="F31" s="155">
        <v>11.754385964912281</v>
      </c>
      <c r="G31" s="154">
        <v>857</v>
      </c>
      <c r="H31" s="156">
        <v>62</v>
      </c>
      <c r="I31" s="155">
        <v>7.7987421383647799</v>
      </c>
      <c r="J31" s="154">
        <v>92</v>
      </c>
      <c r="K31" s="155">
        <v>12.026143790849673</v>
      </c>
      <c r="L31" s="154">
        <v>417</v>
      </c>
      <c r="M31" s="154">
        <v>39</v>
      </c>
      <c r="N31" s="155">
        <v>10.317460317460318</v>
      </c>
      <c r="O31" s="154">
        <v>42</v>
      </c>
      <c r="P31" s="155">
        <v>11.2</v>
      </c>
    </row>
    <row r="32" spans="1:16" s="26" customFormat="1" ht="24.95" customHeight="1">
      <c r="A32" s="166" t="s">
        <v>244</v>
      </c>
      <c r="B32" s="163">
        <v>9351</v>
      </c>
      <c r="C32" s="163">
        <v>3856</v>
      </c>
      <c r="D32" s="164">
        <v>70.172884440400367</v>
      </c>
      <c r="E32" s="163">
        <v>372</v>
      </c>
      <c r="F32" s="164">
        <v>4.14300033411293</v>
      </c>
      <c r="G32" s="163">
        <v>5176</v>
      </c>
      <c r="H32" s="165">
        <v>2228</v>
      </c>
      <c r="I32" s="164">
        <v>75.576662143826326</v>
      </c>
      <c r="J32" s="163">
        <v>229</v>
      </c>
      <c r="K32" s="164">
        <v>4.6290681220941989</v>
      </c>
      <c r="L32" s="163">
        <v>4175</v>
      </c>
      <c r="M32" s="163">
        <v>1628</v>
      </c>
      <c r="N32" s="164">
        <v>63.918335296427166</v>
      </c>
      <c r="O32" s="163">
        <v>143</v>
      </c>
      <c r="P32" s="164">
        <v>3.5466269841269842</v>
      </c>
    </row>
    <row r="33" spans="1:16" s="26" customFormat="1" ht="24.95" customHeight="1">
      <c r="A33" s="153" t="s">
        <v>245</v>
      </c>
      <c r="B33" s="154">
        <v>5073</v>
      </c>
      <c r="C33" s="154">
        <v>389</v>
      </c>
      <c r="D33" s="155">
        <v>8.3048676345004271</v>
      </c>
      <c r="E33" s="154">
        <v>649</v>
      </c>
      <c r="F33" s="155">
        <v>14.66998191681736</v>
      </c>
      <c r="G33" s="154">
        <v>1556</v>
      </c>
      <c r="H33" s="156">
        <v>77</v>
      </c>
      <c r="I33" s="155">
        <v>5.2062204192021637</v>
      </c>
      <c r="J33" s="154">
        <v>300</v>
      </c>
      <c r="K33" s="155">
        <v>23.885350318471339</v>
      </c>
      <c r="L33" s="154">
        <v>3517</v>
      </c>
      <c r="M33" s="154">
        <v>312</v>
      </c>
      <c r="N33" s="155">
        <v>9.7347893915756636</v>
      </c>
      <c r="O33" s="154">
        <v>349</v>
      </c>
      <c r="P33" s="155">
        <v>11.016414141414142</v>
      </c>
    </row>
    <row r="34" spans="1:16" s="26" customFormat="1" ht="35.25" customHeight="1">
      <c r="A34" s="166" t="s">
        <v>246</v>
      </c>
      <c r="B34" s="163">
        <v>3087</v>
      </c>
      <c r="C34" s="163">
        <v>732</v>
      </c>
      <c r="D34" s="164">
        <v>31.082802547770701</v>
      </c>
      <c r="E34" s="163">
        <v>279</v>
      </c>
      <c r="F34" s="164">
        <v>9.9358974358974361</v>
      </c>
      <c r="G34" s="163">
        <v>1423</v>
      </c>
      <c r="H34" s="165">
        <v>311</v>
      </c>
      <c r="I34" s="164">
        <v>27.967625899280577</v>
      </c>
      <c r="J34" s="163">
        <v>113</v>
      </c>
      <c r="K34" s="164">
        <v>8.6259541984732824</v>
      </c>
      <c r="L34" s="163">
        <v>1664</v>
      </c>
      <c r="M34" s="163">
        <v>421</v>
      </c>
      <c r="N34" s="164">
        <v>33.869670152855996</v>
      </c>
      <c r="O34" s="163">
        <v>166</v>
      </c>
      <c r="P34" s="164">
        <v>11.081441922563418</v>
      </c>
    </row>
    <row r="35" spans="1:16" s="26" customFormat="1" ht="24.95" customHeight="1">
      <c r="A35" s="153" t="s">
        <v>247</v>
      </c>
      <c r="B35" s="154">
        <v>413</v>
      </c>
      <c r="C35" s="154">
        <v>166</v>
      </c>
      <c r="D35" s="155">
        <v>67.206477732793516</v>
      </c>
      <c r="E35" s="154">
        <v>49</v>
      </c>
      <c r="F35" s="155">
        <v>13.461538461538462</v>
      </c>
      <c r="G35" s="154">
        <v>206</v>
      </c>
      <c r="H35" s="156">
        <v>73</v>
      </c>
      <c r="I35" s="155">
        <v>54.887218045112782</v>
      </c>
      <c r="J35" s="154">
        <v>28</v>
      </c>
      <c r="K35" s="155">
        <v>15.730337078651685</v>
      </c>
      <c r="L35" s="154">
        <v>207</v>
      </c>
      <c r="M35" s="154">
        <v>93</v>
      </c>
      <c r="N35" s="155">
        <v>81.578947368421055</v>
      </c>
      <c r="O35" s="154">
        <v>21</v>
      </c>
      <c r="P35" s="155">
        <v>11.290322580645162</v>
      </c>
    </row>
    <row r="36" spans="1:16" s="26" customFormat="1" ht="24.95" customHeight="1">
      <c r="A36" s="166" t="s">
        <v>248</v>
      </c>
      <c r="B36" s="163">
        <v>3943</v>
      </c>
      <c r="C36" s="163">
        <v>489</v>
      </c>
      <c r="D36" s="164">
        <v>14.157498552403011</v>
      </c>
      <c r="E36" s="163">
        <v>-117</v>
      </c>
      <c r="F36" s="164">
        <v>-2.8817733990147785</v>
      </c>
      <c r="G36" s="163">
        <v>2408</v>
      </c>
      <c r="H36" s="165">
        <v>244</v>
      </c>
      <c r="I36" s="164">
        <v>11.275415896487985</v>
      </c>
      <c r="J36" s="163">
        <v>-117</v>
      </c>
      <c r="K36" s="164">
        <v>-4.6336633663366333</v>
      </c>
      <c r="L36" s="163">
        <v>1535</v>
      </c>
      <c r="M36" s="163">
        <v>245</v>
      </c>
      <c r="N36" s="164">
        <v>18.992248062015506</v>
      </c>
      <c r="O36" s="163">
        <v>0</v>
      </c>
      <c r="P36" s="164">
        <v>0</v>
      </c>
    </row>
    <row r="37" spans="1:16" s="26" customFormat="1" ht="39" customHeight="1">
      <c r="A37" s="153" t="s">
        <v>249</v>
      </c>
      <c r="B37" s="154">
        <v>5336</v>
      </c>
      <c r="C37" s="154">
        <v>439</v>
      </c>
      <c r="D37" s="155">
        <v>8.9646722483152956</v>
      </c>
      <c r="E37" s="154">
        <v>20</v>
      </c>
      <c r="F37" s="155">
        <v>0.3762227238525207</v>
      </c>
      <c r="G37" s="154">
        <v>3413</v>
      </c>
      <c r="H37" s="156">
        <v>218</v>
      </c>
      <c r="I37" s="155">
        <v>6.8231611893583723</v>
      </c>
      <c r="J37" s="154">
        <v>-34</v>
      </c>
      <c r="K37" s="155">
        <v>-0.9863649550333623</v>
      </c>
      <c r="L37" s="154">
        <v>1923</v>
      </c>
      <c r="M37" s="154">
        <v>221</v>
      </c>
      <c r="N37" s="155">
        <v>12.984723854289072</v>
      </c>
      <c r="O37" s="154">
        <v>54</v>
      </c>
      <c r="P37" s="155">
        <v>2.8892455858747992</v>
      </c>
    </row>
    <row r="38" spans="1:16" s="26" customFormat="1" ht="36.75" customHeight="1">
      <c r="A38" s="166" t="s">
        <v>250</v>
      </c>
      <c r="B38" s="163">
        <v>5400</v>
      </c>
      <c r="C38" s="163">
        <v>912</v>
      </c>
      <c r="D38" s="164">
        <v>20.320855614973262</v>
      </c>
      <c r="E38" s="163">
        <v>592</v>
      </c>
      <c r="F38" s="164">
        <v>12.312811980033278</v>
      </c>
      <c r="G38" s="163">
        <v>3559</v>
      </c>
      <c r="H38" s="165">
        <v>434</v>
      </c>
      <c r="I38" s="164">
        <v>13.888</v>
      </c>
      <c r="J38" s="163">
        <v>376</v>
      </c>
      <c r="K38" s="164">
        <v>11.812755262331134</v>
      </c>
      <c r="L38" s="163">
        <v>1841</v>
      </c>
      <c r="M38" s="163">
        <v>478</v>
      </c>
      <c r="N38" s="164">
        <v>35.069699192956712</v>
      </c>
      <c r="O38" s="163">
        <v>216</v>
      </c>
      <c r="P38" s="164">
        <v>13.292307692307693</v>
      </c>
    </row>
    <row r="39" spans="1:16" s="26" customFormat="1" ht="24.95" customHeight="1">
      <c r="A39" s="153" t="s">
        <v>251</v>
      </c>
      <c r="B39" s="154">
        <v>60</v>
      </c>
      <c r="C39" s="154">
        <v>24</v>
      </c>
      <c r="D39" s="155">
        <v>66.666666666666671</v>
      </c>
      <c r="E39" s="154">
        <v>47</v>
      </c>
      <c r="F39" s="155">
        <v>361.53846153846155</v>
      </c>
      <c r="G39" s="154">
        <v>34</v>
      </c>
      <c r="H39" s="156">
        <v>12</v>
      </c>
      <c r="I39" s="155">
        <v>54.545454545454547</v>
      </c>
      <c r="J39" s="154">
        <v>28</v>
      </c>
      <c r="K39" s="155">
        <v>466.66666666666669</v>
      </c>
      <c r="L39" s="154">
        <v>26</v>
      </c>
      <c r="M39" s="154">
        <v>12</v>
      </c>
      <c r="N39" s="155">
        <v>85.714285714285708</v>
      </c>
      <c r="O39" s="154">
        <v>19</v>
      </c>
      <c r="P39" s="155">
        <v>271.42857142857144</v>
      </c>
    </row>
    <row r="40" spans="1:16" s="26" customFormat="1" ht="24.95" customHeight="1">
      <c r="A40" s="166" t="s">
        <v>252</v>
      </c>
      <c r="B40" s="163">
        <v>17544</v>
      </c>
      <c r="C40" s="163">
        <v>2306</v>
      </c>
      <c r="D40" s="164">
        <v>15.133219582622392</v>
      </c>
      <c r="E40" s="163">
        <v>1472</v>
      </c>
      <c r="F40" s="164">
        <v>9.1587854654056748</v>
      </c>
      <c r="G40" s="163">
        <v>8479</v>
      </c>
      <c r="H40" s="165">
        <v>1090</v>
      </c>
      <c r="I40" s="164">
        <v>14.751657869806468</v>
      </c>
      <c r="J40" s="163">
        <v>602</v>
      </c>
      <c r="K40" s="164">
        <v>7.6425034911768437</v>
      </c>
      <c r="L40" s="163">
        <v>9065</v>
      </c>
      <c r="M40" s="163">
        <v>1216</v>
      </c>
      <c r="N40" s="164">
        <v>15.492419416486177</v>
      </c>
      <c r="O40" s="163">
        <v>870</v>
      </c>
      <c r="P40" s="164">
        <v>10.616229408175716</v>
      </c>
    </row>
    <row r="41" spans="1:16" s="26" customFormat="1" ht="24.95" customHeight="1">
      <c r="A41" s="153" t="s">
        <v>253</v>
      </c>
      <c r="B41" s="154">
        <v>12150</v>
      </c>
      <c r="C41" s="154">
        <v>4214</v>
      </c>
      <c r="D41" s="155">
        <v>53.099798387096776</v>
      </c>
      <c r="E41" s="154">
        <v>1810</v>
      </c>
      <c r="F41" s="155">
        <v>17.504835589941973</v>
      </c>
      <c r="G41" s="154">
        <v>8175</v>
      </c>
      <c r="H41" s="156">
        <v>3035</v>
      </c>
      <c r="I41" s="155">
        <v>59.046692607003891</v>
      </c>
      <c r="J41" s="154">
        <v>1274</v>
      </c>
      <c r="K41" s="155">
        <v>18.461092595276046</v>
      </c>
      <c r="L41" s="154">
        <v>3975</v>
      </c>
      <c r="M41" s="154">
        <v>1179</v>
      </c>
      <c r="N41" s="155">
        <v>42.167381974248926</v>
      </c>
      <c r="O41" s="154">
        <v>536</v>
      </c>
      <c r="P41" s="155">
        <v>15.585926141320151</v>
      </c>
    </row>
    <row r="42" spans="1:16" s="26" customFormat="1" ht="24.95" customHeight="1">
      <c r="A42" s="166" t="s">
        <v>254</v>
      </c>
      <c r="B42" s="163">
        <v>0</v>
      </c>
      <c r="C42" s="163">
        <v>-1</v>
      </c>
      <c r="D42" s="164">
        <v>-100</v>
      </c>
      <c r="E42" s="163">
        <v>-1</v>
      </c>
      <c r="F42" s="164">
        <v>-100</v>
      </c>
      <c r="G42" s="163">
        <v>0</v>
      </c>
      <c r="H42" s="165">
        <v>-1</v>
      </c>
      <c r="I42" s="164">
        <v>-100</v>
      </c>
      <c r="J42" s="163">
        <v>0</v>
      </c>
      <c r="K42" s="164" t="s">
        <v>395</v>
      </c>
      <c r="L42" s="163">
        <v>0</v>
      </c>
      <c r="M42" s="163">
        <v>0</v>
      </c>
      <c r="N42" s="164" t="s">
        <v>395</v>
      </c>
      <c r="O42" s="163">
        <v>-1</v>
      </c>
      <c r="P42" s="164">
        <v>-100</v>
      </c>
    </row>
    <row r="43" spans="1:16" s="26" customFormat="1" ht="24.95" customHeight="1">
      <c r="A43" s="153" t="s">
        <v>255</v>
      </c>
      <c r="B43" s="154">
        <v>4379</v>
      </c>
      <c r="C43" s="154">
        <v>862</v>
      </c>
      <c r="D43" s="155">
        <v>24.509525163491613</v>
      </c>
      <c r="E43" s="154">
        <v>357</v>
      </c>
      <c r="F43" s="155">
        <v>8.8761810044753862</v>
      </c>
      <c r="G43" s="154">
        <v>2840</v>
      </c>
      <c r="H43" s="156">
        <v>578</v>
      </c>
      <c r="I43" s="155">
        <v>25.552608311229001</v>
      </c>
      <c r="J43" s="154">
        <v>327</v>
      </c>
      <c r="K43" s="155">
        <v>13.012335853561479</v>
      </c>
      <c r="L43" s="154">
        <v>1539</v>
      </c>
      <c r="M43" s="154">
        <v>284</v>
      </c>
      <c r="N43" s="155">
        <v>22.629482071713149</v>
      </c>
      <c r="O43" s="154">
        <v>30</v>
      </c>
      <c r="P43" s="155">
        <v>1.9880715705765408</v>
      </c>
    </row>
    <row r="44" spans="1:16" s="26" customFormat="1" ht="17.25" customHeight="1">
      <c r="A44" s="166" t="s">
        <v>256</v>
      </c>
      <c r="B44" s="163">
        <v>1367</v>
      </c>
      <c r="C44" s="163">
        <v>448</v>
      </c>
      <c r="D44" s="164">
        <v>48.748639825897712</v>
      </c>
      <c r="E44" s="163">
        <v>-62</v>
      </c>
      <c r="F44" s="164">
        <v>-4.3386983904828549</v>
      </c>
      <c r="G44" s="163">
        <v>864</v>
      </c>
      <c r="H44" s="165">
        <v>281</v>
      </c>
      <c r="I44" s="164">
        <v>48.198970840480271</v>
      </c>
      <c r="J44" s="163">
        <v>-45</v>
      </c>
      <c r="K44" s="164">
        <v>-4.9504950495049505</v>
      </c>
      <c r="L44" s="163">
        <v>503</v>
      </c>
      <c r="M44" s="163">
        <v>167</v>
      </c>
      <c r="N44" s="164">
        <v>49.702380952380949</v>
      </c>
      <c r="O44" s="163">
        <v>-17</v>
      </c>
      <c r="P44" s="164">
        <v>-3.2692307692307692</v>
      </c>
    </row>
    <row r="45" spans="1:16" ht="24.95" customHeight="1">
      <c r="A45" s="153" t="s">
        <v>257</v>
      </c>
      <c r="B45" s="154">
        <v>3996</v>
      </c>
      <c r="C45" s="154">
        <v>1030</v>
      </c>
      <c r="D45" s="155">
        <v>34.726904922454487</v>
      </c>
      <c r="E45" s="154">
        <v>-30</v>
      </c>
      <c r="F45" s="155">
        <v>-0.7451564828614009</v>
      </c>
      <c r="G45" s="154">
        <v>3269</v>
      </c>
      <c r="H45" s="156">
        <v>810</v>
      </c>
      <c r="I45" s="155">
        <v>32.940219601464008</v>
      </c>
      <c r="J45" s="154">
        <v>3</v>
      </c>
      <c r="K45" s="155">
        <v>9.1855480710349047E-2</v>
      </c>
      <c r="L45" s="154">
        <v>727</v>
      </c>
      <c r="M45" s="154">
        <v>220</v>
      </c>
      <c r="N45" s="155">
        <v>43.392504930966467</v>
      </c>
      <c r="O45" s="154">
        <v>-33</v>
      </c>
      <c r="P45" s="155">
        <v>-4.3421052631578947</v>
      </c>
    </row>
    <row r="46" spans="1:16" s="114" customFormat="1" ht="24.95" customHeight="1">
      <c r="A46" s="166" t="s">
        <v>258</v>
      </c>
      <c r="B46" s="163">
        <v>2670</v>
      </c>
      <c r="C46" s="163">
        <v>483</v>
      </c>
      <c r="D46" s="164">
        <v>22.085048010973939</v>
      </c>
      <c r="E46" s="163">
        <v>-80</v>
      </c>
      <c r="F46" s="164">
        <v>-2.9090909090909092</v>
      </c>
      <c r="G46" s="163">
        <v>2487</v>
      </c>
      <c r="H46" s="165">
        <v>473</v>
      </c>
      <c r="I46" s="164">
        <v>23.485600794438927</v>
      </c>
      <c r="J46" s="163">
        <v>-50</v>
      </c>
      <c r="K46" s="164">
        <v>-1.9708316909735908</v>
      </c>
      <c r="L46" s="163">
        <v>183</v>
      </c>
      <c r="M46" s="163">
        <v>10</v>
      </c>
      <c r="N46" s="164">
        <v>5.7803468208092488</v>
      </c>
      <c r="O46" s="163">
        <v>-30</v>
      </c>
      <c r="P46" s="164">
        <v>-14.084507042253522</v>
      </c>
    </row>
    <row r="47" spans="1:16" s="114" customFormat="1" ht="18" customHeight="1">
      <c r="A47" s="153" t="s">
        <v>259</v>
      </c>
      <c r="B47" s="154">
        <v>6408</v>
      </c>
      <c r="C47" s="154">
        <v>1350</v>
      </c>
      <c r="D47" s="155">
        <v>26.690391459074732</v>
      </c>
      <c r="E47" s="154">
        <v>186</v>
      </c>
      <c r="F47" s="155">
        <v>2.9893924783027965</v>
      </c>
      <c r="G47" s="154">
        <v>3447</v>
      </c>
      <c r="H47" s="156">
        <v>538</v>
      </c>
      <c r="I47" s="155">
        <v>18.494327947748367</v>
      </c>
      <c r="J47" s="154">
        <v>195</v>
      </c>
      <c r="K47" s="155">
        <v>5.9963099630996313</v>
      </c>
      <c r="L47" s="154">
        <v>2961</v>
      </c>
      <c r="M47" s="154">
        <v>812</v>
      </c>
      <c r="N47" s="155">
        <v>37.785016286644954</v>
      </c>
      <c r="O47" s="154">
        <v>-9</v>
      </c>
      <c r="P47" s="155">
        <v>-0.30303030303030304</v>
      </c>
    </row>
    <row r="48" spans="1:16" s="114" customFormat="1" ht="24.95" customHeight="1">
      <c r="A48" s="166" t="s">
        <v>260</v>
      </c>
      <c r="B48" s="163">
        <v>8608</v>
      </c>
      <c r="C48" s="163">
        <v>6166</v>
      </c>
      <c r="D48" s="164">
        <v>252.4979524979525</v>
      </c>
      <c r="E48" s="163">
        <v>1116</v>
      </c>
      <c r="F48" s="164">
        <v>14.895888948211425</v>
      </c>
      <c r="G48" s="163">
        <v>2315</v>
      </c>
      <c r="H48" s="165">
        <v>1685</v>
      </c>
      <c r="I48" s="164">
        <v>267.46031746031747</v>
      </c>
      <c r="J48" s="163">
        <v>365</v>
      </c>
      <c r="K48" s="164">
        <v>18.717948717948719</v>
      </c>
      <c r="L48" s="163">
        <v>6293</v>
      </c>
      <c r="M48" s="163">
        <v>4481</v>
      </c>
      <c r="N48" s="164">
        <v>247.29580573951435</v>
      </c>
      <c r="O48" s="163">
        <v>751</v>
      </c>
      <c r="P48" s="164">
        <v>13.551064597618188</v>
      </c>
    </row>
    <row r="49" spans="1:16" ht="24.95" customHeight="1">
      <c r="A49" s="153" t="s">
        <v>261</v>
      </c>
      <c r="B49" s="154">
        <v>362</v>
      </c>
      <c r="C49" s="154">
        <v>60</v>
      </c>
      <c r="D49" s="155">
        <v>19.867549668874172</v>
      </c>
      <c r="E49" s="154">
        <v>153</v>
      </c>
      <c r="F49" s="155">
        <v>73.205741626794264</v>
      </c>
      <c r="G49" s="154">
        <v>67</v>
      </c>
      <c r="H49" s="156">
        <v>14</v>
      </c>
      <c r="I49" s="155">
        <v>26.415094339622641</v>
      </c>
      <c r="J49" s="154">
        <v>42</v>
      </c>
      <c r="K49" s="155">
        <v>168</v>
      </c>
      <c r="L49" s="154">
        <v>295</v>
      </c>
      <c r="M49" s="154">
        <v>46</v>
      </c>
      <c r="N49" s="155">
        <v>18.473895582329316</v>
      </c>
      <c r="O49" s="154">
        <v>111</v>
      </c>
      <c r="P49" s="155">
        <v>60.326086956521742</v>
      </c>
    </row>
    <row r="50" spans="1:16" ht="35.25" customHeight="1">
      <c r="A50" s="166" t="s">
        <v>262</v>
      </c>
      <c r="B50" s="163">
        <v>19</v>
      </c>
      <c r="C50" s="163">
        <v>-3</v>
      </c>
      <c r="D50" s="164">
        <v>-13.636363636363637</v>
      </c>
      <c r="E50" s="163">
        <v>0</v>
      </c>
      <c r="F50" s="164">
        <v>0</v>
      </c>
      <c r="G50" s="163">
        <v>8</v>
      </c>
      <c r="H50" s="165">
        <v>0</v>
      </c>
      <c r="I50" s="164">
        <v>0</v>
      </c>
      <c r="J50" s="163">
        <v>6</v>
      </c>
      <c r="K50" s="164">
        <v>300</v>
      </c>
      <c r="L50" s="163">
        <v>11</v>
      </c>
      <c r="M50" s="163">
        <v>-3</v>
      </c>
      <c r="N50" s="164">
        <v>-21.428571428571427</v>
      </c>
      <c r="O50" s="163">
        <v>-6</v>
      </c>
      <c r="P50" s="164">
        <v>-35.294117647058826</v>
      </c>
    </row>
    <row r="51" spans="1:16" ht="24.95" customHeight="1">
      <c r="A51" s="153" t="s">
        <v>263</v>
      </c>
      <c r="B51" s="154">
        <v>15</v>
      </c>
      <c r="C51" s="154">
        <v>11</v>
      </c>
      <c r="D51" s="155">
        <v>275</v>
      </c>
      <c r="E51" s="154">
        <v>12</v>
      </c>
      <c r="F51" s="155">
        <v>400</v>
      </c>
      <c r="G51" s="154">
        <v>2</v>
      </c>
      <c r="H51" s="156">
        <v>2</v>
      </c>
      <c r="I51" s="155">
        <v>0</v>
      </c>
      <c r="J51" s="154">
        <v>2</v>
      </c>
      <c r="K51" s="155">
        <v>0</v>
      </c>
      <c r="L51" s="154">
        <v>13</v>
      </c>
      <c r="M51" s="154">
        <v>9</v>
      </c>
      <c r="N51" s="155">
        <v>225</v>
      </c>
      <c r="O51" s="154">
        <v>10</v>
      </c>
      <c r="P51" s="155">
        <v>333.33333333333331</v>
      </c>
    </row>
    <row r="52" spans="1:16" ht="24.95" customHeight="1">
      <c r="A52" s="166" t="s">
        <v>264</v>
      </c>
      <c r="B52" s="163">
        <v>60</v>
      </c>
      <c r="C52" s="163">
        <v>-17</v>
      </c>
      <c r="D52" s="164">
        <v>-22.077922077922079</v>
      </c>
      <c r="E52" s="163">
        <v>14</v>
      </c>
      <c r="F52" s="164">
        <v>30.434782608695652</v>
      </c>
      <c r="G52" s="163">
        <v>14</v>
      </c>
      <c r="H52" s="165">
        <v>6</v>
      </c>
      <c r="I52" s="164">
        <v>75</v>
      </c>
      <c r="J52" s="163">
        <v>6</v>
      </c>
      <c r="K52" s="164">
        <v>75</v>
      </c>
      <c r="L52" s="163">
        <v>46</v>
      </c>
      <c r="M52" s="163">
        <v>-23</v>
      </c>
      <c r="N52" s="164">
        <v>-33.333333333333336</v>
      </c>
      <c r="O52" s="163">
        <v>8</v>
      </c>
      <c r="P52" s="164">
        <v>21.05263157894737</v>
      </c>
    </row>
    <row r="53" spans="1:16" ht="24.95" customHeight="1">
      <c r="A53" s="153" t="s">
        <v>265</v>
      </c>
      <c r="B53" s="154">
        <v>5861</v>
      </c>
      <c r="C53" s="154">
        <v>994</v>
      </c>
      <c r="D53" s="155">
        <v>20.423258680912266</v>
      </c>
      <c r="E53" s="154">
        <v>912</v>
      </c>
      <c r="F53" s="155">
        <v>18.427965245504144</v>
      </c>
      <c r="G53" s="154">
        <v>166</v>
      </c>
      <c r="H53" s="156">
        <v>51</v>
      </c>
      <c r="I53" s="155">
        <v>44.347826086956523</v>
      </c>
      <c r="J53" s="154">
        <v>42</v>
      </c>
      <c r="K53" s="155">
        <v>33.87096774193548</v>
      </c>
      <c r="L53" s="154">
        <v>5695</v>
      </c>
      <c r="M53" s="154">
        <v>943</v>
      </c>
      <c r="N53" s="155">
        <v>19.844276094276093</v>
      </c>
      <c r="O53" s="154">
        <v>870</v>
      </c>
      <c r="P53" s="155">
        <v>18.031088082901555</v>
      </c>
    </row>
    <row r="54" spans="1:16" ht="28.5" customHeight="1">
      <c r="A54" s="166" t="s">
        <v>376</v>
      </c>
      <c r="B54" s="163">
        <v>1150</v>
      </c>
      <c r="C54" s="163">
        <v>93</v>
      </c>
      <c r="D54" s="164">
        <v>8.7984862819299909</v>
      </c>
      <c r="E54" s="163">
        <v>178</v>
      </c>
      <c r="F54" s="164">
        <v>18.31275720164609</v>
      </c>
      <c r="G54" s="163">
        <v>55</v>
      </c>
      <c r="H54" s="165">
        <v>22</v>
      </c>
      <c r="I54" s="164">
        <v>66.666666666666671</v>
      </c>
      <c r="J54" s="163">
        <v>13</v>
      </c>
      <c r="K54" s="164">
        <v>30.952380952380953</v>
      </c>
      <c r="L54" s="163">
        <v>1095</v>
      </c>
      <c r="M54" s="163">
        <v>71</v>
      </c>
      <c r="N54" s="164">
        <v>6.93359375</v>
      </c>
      <c r="O54" s="163">
        <v>165</v>
      </c>
      <c r="P54" s="164">
        <v>17.741935483870968</v>
      </c>
    </row>
    <row r="55" spans="1:16" ht="37.5" customHeight="1">
      <c r="A55" s="153" t="s">
        <v>267</v>
      </c>
      <c r="B55" s="154">
        <v>995</v>
      </c>
      <c r="C55" s="154">
        <v>283</v>
      </c>
      <c r="D55" s="155">
        <v>39.747191011235955</v>
      </c>
      <c r="E55" s="154">
        <v>140</v>
      </c>
      <c r="F55" s="155">
        <v>16.374269005847953</v>
      </c>
      <c r="G55" s="154">
        <v>63</v>
      </c>
      <c r="H55" s="156">
        <v>24</v>
      </c>
      <c r="I55" s="155">
        <v>61.53846153846154</v>
      </c>
      <c r="J55" s="154">
        <v>8</v>
      </c>
      <c r="K55" s="155">
        <v>14.545454545454545</v>
      </c>
      <c r="L55" s="154">
        <v>932</v>
      </c>
      <c r="M55" s="154">
        <v>259</v>
      </c>
      <c r="N55" s="155">
        <v>38.484398216939077</v>
      </c>
      <c r="O55" s="154">
        <v>132</v>
      </c>
      <c r="P55" s="155">
        <v>16.5</v>
      </c>
    </row>
    <row r="56" spans="1:16" ht="18.75" customHeight="1">
      <c r="A56" s="166" t="s">
        <v>268</v>
      </c>
      <c r="B56" s="163">
        <v>1191</v>
      </c>
      <c r="C56" s="163">
        <v>377</v>
      </c>
      <c r="D56" s="164">
        <v>46.314496314496317</v>
      </c>
      <c r="E56" s="163">
        <v>197</v>
      </c>
      <c r="F56" s="164">
        <v>19.81891348088531</v>
      </c>
      <c r="G56" s="163">
        <v>42</v>
      </c>
      <c r="H56" s="165">
        <v>15</v>
      </c>
      <c r="I56" s="164">
        <v>55.555555555555557</v>
      </c>
      <c r="J56" s="163">
        <v>5</v>
      </c>
      <c r="K56" s="164">
        <v>13.513513513513514</v>
      </c>
      <c r="L56" s="163">
        <v>1149</v>
      </c>
      <c r="M56" s="163">
        <v>362</v>
      </c>
      <c r="N56" s="164">
        <v>45.99745870393901</v>
      </c>
      <c r="O56" s="163">
        <v>192</v>
      </c>
      <c r="P56" s="164">
        <v>20.062695924764892</v>
      </c>
    </row>
    <row r="57" spans="1:16" ht="24.95" customHeight="1">
      <c r="A57" s="153" t="s">
        <v>269</v>
      </c>
      <c r="B57" s="154">
        <v>1134</v>
      </c>
      <c r="C57" s="154">
        <v>124</v>
      </c>
      <c r="D57" s="155">
        <v>12.277227722772277</v>
      </c>
      <c r="E57" s="154">
        <v>82</v>
      </c>
      <c r="F57" s="155">
        <v>7.7946768060836504</v>
      </c>
      <c r="G57" s="154">
        <v>37</v>
      </c>
      <c r="H57" s="156">
        <v>8</v>
      </c>
      <c r="I57" s="155">
        <v>27.586206896551722</v>
      </c>
      <c r="J57" s="154">
        <v>6</v>
      </c>
      <c r="K57" s="155">
        <v>19.35483870967742</v>
      </c>
      <c r="L57" s="154">
        <v>1097</v>
      </c>
      <c r="M57" s="154">
        <v>116</v>
      </c>
      <c r="N57" s="155">
        <v>11.824668705402651</v>
      </c>
      <c r="O57" s="154">
        <v>76</v>
      </c>
      <c r="P57" s="155">
        <v>7.4436826640548484</v>
      </c>
    </row>
    <row r="58" spans="1:16" ht="40.5" customHeight="1">
      <c r="A58" s="166" t="s">
        <v>377</v>
      </c>
      <c r="B58" s="163">
        <v>174</v>
      </c>
      <c r="C58" s="163">
        <v>20</v>
      </c>
      <c r="D58" s="164">
        <v>12.987012987012987</v>
      </c>
      <c r="E58" s="163">
        <v>-1</v>
      </c>
      <c r="F58" s="164">
        <v>-0.5714285714285714</v>
      </c>
      <c r="G58" s="163">
        <v>60</v>
      </c>
      <c r="H58" s="165">
        <v>19</v>
      </c>
      <c r="I58" s="164">
        <v>46.341463414634148</v>
      </c>
      <c r="J58" s="163">
        <v>-5</v>
      </c>
      <c r="K58" s="164">
        <v>-7.6923076923076925</v>
      </c>
      <c r="L58" s="163">
        <v>114</v>
      </c>
      <c r="M58" s="163">
        <v>1</v>
      </c>
      <c r="N58" s="164">
        <v>0.88495575221238942</v>
      </c>
      <c r="O58" s="163">
        <v>4</v>
      </c>
      <c r="P58" s="164">
        <v>3.6363636363636362</v>
      </c>
    </row>
    <row r="59" spans="1:16" ht="24.95" customHeight="1">
      <c r="A59" s="153" t="s">
        <v>271</v>
      </c>
      <c r="B59" s="154">
        <v>558</v>
      </c>
      <c r="C59" s="154">
        <v>2</v>
      </c>
      <c r="D59" s="155">
        <v>0.35971223021582732</v>
      </c>
      <c r="E59" s="154">
        <v>35</v>
      </c>
      <c r="F59" s="155">
        <v>6.6921606118546846</v>
      </c>
      <c r="G59" s="154">
        <v>234</v>
      </c>
      <c r="H59" s="156">
        <v>-21</v>
      </c>
      <c r="I59" s="155">
        <v>-8.235294117647058</v>
      </c>
      <c r="J59" s="154">
        <v>-4</v>
      </c>
      <c r="K59" s="155">
        <v>-1.680672268907563</v>
      </c>
      <c r="L59" s="154">
        <v>324</v>
      </c>
      <c r="M59" s="154">
        <v>23</v>
      </c>
      <c r="N59" s="155">
        <v>7.6411960132890364</v>
      </c>
      <c r="O59" s="154">
        <v>39</v>
      </c>
      <c r="P59" s="155">
        <v>13.684210526315789</v>
      </c>
    </row>
    <row r="60" spans="1:16" ht="24.95" customHeight="1">
      <c r="A60" s="166" t="s">
        <v>272</v>
      </c>
      <c r="B60" s="163">
        <v>2346</v>
      </c>
      <c r="C60" s="163">
        <v>565</v>
      </c>
      <c r="D60" s="164">
        <v>31.723750701852893</v>
      </c>
      <c r="E60" s="163">
        <v>306</v>
      </c>
      <c r="F60" s="164">
        <v>15</v>
      </c>
      <c r="G60" s="163">
        <v>567</v>
      </c>
      <c r="H60" s="165">
        <v>160</v>
      </c>
      <c r="I60" s="164">
        <v>39.31203931203931</v>
      </c>
      <c r="J60" s="163">
        <v>106</v>
      </c>
      <c r="K60" s="164">
        <v>22.993492407809111</v>
      </c>
      <c r="L60" s="163">
        <v>1779</v>
      </c>
      <c r="M60" s="163">
        <v>405</v>
      </c>
      <c r="N60" s="164">
        <v>29.475982532751093</v>
      </c>
      <c r="O60" s="163">
        <v>200</v>
      </c>
      <c r="P60" s="164">
        <v>12.666244458518049</v>
      </c>
    </row>
    <row r="61" spans="1:16" ht="24.95" customHeight="1">
      <c r="A61" s="153" t="s">
        <v>273</v>
      </c>
      <c r="B61" s="154">
        <v>1313</v>
      </c>
      <c r="C61" s="154">
        <v>81</v>
      </c>
      <c r="D61" s="155">
        <v>6.5746753246753249</v>
      </c>
      <c r="E61" s="154">
        <v>-84</v>
      </c>
      <c r="F61" s="155">
        <v>-6.0128847530422336</v>
      </c>
      <c r="G61" s="154">
        <v>399</v>
      </c>
      <c r="H61" s="156">
        <v>-63</v>
      </c>
      <c r="I61" s="155">
        <v>-13.636363636363637</v>
      </c>
      <c r="J61" s="154">
        <v>-93</v>
      </c>
      <c r="K61" s="155">
        <v>-18.902439024390244</v>
      </c>
      <c r="L61" s="154">
        <v>914</v>
      </c>
      <c r="M61" s="154">
        <v>144</v>
      </c>
      <c r="N61" s="155">
        <v>18.7012987012987</v>
      </c>
      <c r="O61" s="154">
        <v>9</v>
      </c>
      <c r="P61" s="155">
        <v>0.99447513812154698</v>
      </c>
    </row>
    <row r="62" spans="1:16" ht="24.95" customHeight="1">
      <c r="A62" s="166" t="s">
        <v>274</v>
      </c>
      <c r="B62" s="163">
        <v>829</v>
      </c>
      <c r="C62" s="163">
        <v>74</v>
      </c>
      <c r="D62" s="164">
        <v>9.8013245033112586</v>
      </c>
      <c r="E62" s="163">
        <v>87</v>
      </c>
      <c r="F62" s="164">
        <v>11.725067385444744</v>
      </c>
      <c r="G62" s="163">
        <v>162</v>
      </c>
      <c r="H62" s="165">
        <v>14</v>
      </c>
      <c r="I62" s="164">
        <v>9.4594594594594597</v>
      </c>
      <c r="J62" s="163">
        <v>-8</v>
      </c>
      <c r="K62" s="164">
        <v>-4.7058823529411766</v>
      </c>
      <c r="L62" s="163">
        <v>667</v>
      </c>
      <c r="M62" s="163">
        <v>60</v>
      </c>
      <c r="N62" s="164">
        <v>9.8846787479406917</v>
      </c>
      <c r="O62" s="163">
        <v>95</v>
      </c>
      <c r="P62" s="164">
        <v>16.60839160839161</v>
      </c>
    </row>
    <row r="63" spans="1:16" ht="33.75" customHeight="1">
      <c r="A63" s="153" t="s">
        <v>378</v>
      </c>
      <c r="B63" s="154">
        <v>1111</v>
      </c>
      <c r="C63" s="154">
        <v>139</v>
      </c>
      <c r="D63" s="155">
        <v>14.300411522633745</v>
      </c>
      <c r="E63" s="154">
        <v>3</v>
      </c>
      <c r="F63" s="155">
        <v>0.27075812274368233</v>
      </c>
      <c r="G63" s="154">
        <v>131</v>
      </c>
      <c r="H63" s="156">
        <v>6</v>
      </c>
      <c r="I63" s="155">
        <v>4.8</v>
      </c>
      <c r="J63" s="154">
        <v>-6</v>
      </c>
      <c r="K63" s="155">
        <v>-4.3795620437956204</v>
      </c>
      <c r="L63" s="154">
        <v>980</v>
      </c>
      <c r="M63" s="154">
        <v>133</v>
      </c>
      <c r="N63" s="155">
        <v>15.702479338842975</v>
      </c>
      <c r="O63" s="154">
        <v>9</v>
      </c>
      <c r="P63" s="155">
        <v>0.92687950566426369</v>
      </c>
    </row>
    <row r="64" spans="1:16" ht="24.95" customHeight="1">
      <c r="A64" s="166" t="s">
        <v>276</v>
      </c>
      <c r="B64" s="163">
        <v>7203</v>
      </c>
      <c r="C64" s="163">
        <v>1199</v>
      </c>
      <c r="D64" s="164">
        <v>19.970019986675549</v>
      </c>
      <c r="E64" s="163">
        <v>530</v>
      </c>
      <c r="F64" s="164">
        <v>7.9424546680653378</v>
      </c>
      <c r="G64" s="163">
        <v>686</v>
      </c>
      <c r="H64" s="165">
        <v>139</v>
      </c>
      <c r="I64" s="164">
        <v>25.411334552102378</v>
      </c>
      <c r="J64" s="163">
        <v>-3</v>
      </c>
      <c r="K64" s="164">
        <v>-0.43541364296081275</v>
      </c>
      <c r="L64" s="163">
        <v>6517</v>
      </c>
      <c r="M64" s="163">
        <v>1060</v>
      </c>
      <c r="N64" s="164">
        <v>19.424592266813267</v>
      </c>
      <c r="O64" s="163">
        <v>533</v>
      </c>
      <c r="P64" s="164">
        <v>8.9070855614973254</v>
      </c>
    </row>
    <row r="65" spans="1:16" s="114" customFormat="1" ht="16.5" customHeight="1">
      <c r="A65" s="153" t="s">
        <v>277</v>
      </c>
      <c r="B65" s="154">
        <v>6161</v>
      </c>
      <c r="C65" s="154">
        <v>-65</v>
      </c>
      <c r="D65" s="155">
        <v>-1.0440089945390298</v>
      </c>
      <c r="E65" s="154">
        <v>4332</v>
      </c>
      <c r="F65" s="155">
        <v>236.85073810825588</v>
      </c>
      <c r="G65" s="154">
        <v>5833</v>
      </c>
      <c r="H65" s="156">
        <v>-11</v>
      </c>
      <c r="I65" s="155">
        <v>-0.18822724161533197</v>
      </c>
      <c r="J65" s="154">
        <v>4138</v>
      </c>
      <c r="K65" s="155">
        <v>244.12979351032448</v>
      </c>
      <c r="L65" s="154">
        <v>328</v>
      </c>
      <c r="M65" s="154">
        <v>-54</v>
      </c>
      <c r="N65" s="155">
        <v>-14.136125654450261</v>
      </c>
      <c r="O65" s="154">
        <v>194</v>
      </c>
      <c r="P65" s="155">
        <v>144.77611940298507</v>
      </c>
    </row>
    <row r="66" spans="1:16" s="114" customFormat="1" ht="16.5" customHeight="1">
      <c r="A66" s="166" t="s">
        <v>278</v>
      </c>
      <c r="B66" s="163">
        <v>11050</v>
      </c>
      <c r="C66" s="163">
        <v>1961</v>
      </c>
      <c r="D66" s="164">
        <v>21.57553086148091</v>
      </c>
      <c r="E66" s="163">
        <v>555</v>
      </c>
      <c r="F66" s="164">
        <v>5.2882324916626962</v>
      </c>
      <c r="G66" s="163">
        <v>8476</v>
      </c>
      <c r="H66" s="165">
        <v>1398</v>
      </c>
      <c r="I66" s="164">
        <v>19.751342187058491</v>
      </c>
      <c r="J66" s="163">
        <v>406</v>
      </c>
      <c r="K66" s="164">
        <v>5.0309789343246596</v>
      </c>
      <c r="L66" s="163">
        <v>2574</v>
      </c>
      <c r="M66" s="163">
        <v>563</v>
      </c>
      <c r="N66" s="164">
        <v>27.996021879661861</v>
      </c>
      <c r="O66" s="163">
        <v>149</v>
      </c>
      <c r="P66" s="164">
        <v>6.1443298969072169</v>
      </c>
    </row>
    <row r="67" spans="1:16" s="114" customFormat="1" ht="15.75" customHeight="1">
      <c r="A67" s="153" t="s">
        <v>279</v>
      </c>
      <c r="B67" s="154">
        <v>3158</v>
      </c>
      <c r="C67" s="154">
        <v>587</v>
      </c>
      <c r="D67" s="155">
        <v>22.831583041618046</v>
      </c>
      <c r="E67" s="154">
        <v>530</v>
      </c>
      <c r="F67" s="155">
        <v>20.167427701674278</v>
      </c>
      <c r="G67" s="154">
        <v>1628</v>
      </c>
      <c r="H67" s="156">
        <v>243</v>
      </c>
      <c r="I67" s="155">
        <v>17.545126353790614</v>
      </c>
      <c r="J67" s="154">
        <v>217</v>
      </c>
      <c r="K67" s="155">
        <v>15.379163713678242</v>
      </c>
      <c r="L67" s="154">
        <v>1530</v>
      </c>
      <c r="M67" s="154">
        <v>344</v>
      </c>
      <c r="N67" s="155">
        <v>29.005059021922428</v>
      </c>
      <c r="O67" s="154">
        <v>313</v>
      </c>
      <c r="P67" s="155">
        <v>25.718981101068202</v>
      </c>
    </row>
    <row r="68" spans="1:16" ht="36.75" customHeight="1">
      <c r="A68" s="166" t="s">
        <v>379</v>
      </c>
      <c r="B68" s="163">
        <v>7332</v>
      </c>
      <c r="C68" s="163">
        <v>2059</v>
      </c>
      <c r="D68" s="164">
        <v>39.047980276882228</v>
      </c>
      <c r="E68" s="163">
        <v>1608</v>
      </c>
      <c r="F68" s="164">
        <v>28.092243186582809</v>
      </c>
      <c r="G68" s="163">
        <v>2060</v>
      </c>
      <c r="H68" s="165">
        <v>542</v>
      </c>
      <c r="I68" s="164">
        <v>35.704874835309617</v>
      </c>
      <c r="J68" s="163">
        <v>388</v>
      </c>
      <c r="K68" s="164">
        <v>23.205741626794257</v>
      </c>
      <c r="L68" s="163">
        <v>5272</v>
      </c>
      <c r="M68" s="163">
        <v>1517</v>
      </c>
      <c r="N68" s="164">
        <v>40.399467376830891</v>
      </c>
      <c r="O68" s="163">
        <v>1220</v>
      </c>
      <c r="P68" s="164">
        <v>30.108588351431393</v>
      </c>
    </row>
    <row r="69" spans="1:16" ht="18.75" customHeight="1">
      <c r="A69" s="153" t="s">
        <v>281</v>
      </c>
      <c r="B69" s="154">
        <v>977</v>
      </c>
      <c r="C69" s="154">
        <v>360</v>
      </c>
      <c r="D69" s="155">
        <v>58.346839546191248</v>
      </c>
      <c r="E69" s="154">
        <v>197</v>
      </c>
      <c r="F69" s="155">
        <v>25.256410256410255</v>
      </c>
      <c r="G69" s="154">
        <v>188</v>
      </c>
      <c r="H69" s="156">
        <v>51</v>
      </c>
      <c r="I69" s="155">
        <v>37.226277372262771</v>
      </c>
      <c r="J69" s="154">
        <v>47</v>
      </c>
      <c r="K69" s="155">
        <v>33.333333333333336</v>
      </c>
      <c r="L69" s="154">
        <v>789</v>
      </c>
      <c r="M69" s="154">
        <v>309</v>
      </c>
      <c r="N69" s="155">
        <v>64.375</v>
      </c>
      <c r="O69" s="154">
        <v>150</v>
      </c>
      <c r="P69" s="155">
        <v>23.474178403755868</v>
      </c>
    </row>
    <row r="70" spans="1:16" ht="18.75" customHeight="1">
      <c r="A70" s="166" t="s">
        <v>282</v>
      </c>
      <c r="B70" s="163">
        <v>2043</v>
      </c>
      <c r="C70" s="163">
        <v>235</v>
      </c>
      <c r="D70" s="164">
        <v>12.997787610619469</v>
      </c>
      <c r="E70" s="163">
        <v>590</v>
      </c>
      <c r="F70" s="164">
        <v>40.605643496214725</v>
      </c>
      <c r="G70" s="163">
        <v>46</v>
      </c>
      <c r="H70" s="165">
        <v>15</v>
      </c>
      <c r="I70" s="164">
        <v>48.387096774193552</v>
      </c>
      <c r="J70" s="163">
        <v>7</v>
      </c>
      <c r="K70" s="164">
        <v>17.948717948717949</v>
      </c>
      <c r="L70" s="163">
        <v>1997</v>
      </c>
      <c r="M70" s="163">
        <v>220</v>
      </c>
      <c r="N70" s="164">
        <v>12.380416432189083</v>
      </c>
      <c r="O70" s="163">
        <v>583</v>
      </c>
      <c r="P70" s="164">
        <v>41.230551626591229</v>
      </c>
    </row>
    <row r="71" spans="1:16" ht="18.75" customHeight="1">
      <c r="A71" s="153" t="s">
        <v>283</v>
      </c>
      <c r="B71" s="154">
        <v>6634</v>
      </c>
      <c r="C71" s="154">
        <v>881</v>
      </c>
      <c r="D71" s="155">
        <v>15.313749348166175</v>
      </c>
      <c r="E71" s="154">
        <v>1326</v>
      </c>
      <c r="F71" s="155">
        <v>24.981160512434062</v>
      </c>
      <c r="G71" s="154">
        <v>2329</v>
      </c>
      <c r="H71" s="156">
        <v>96</v>
      </c>
      <c r="I71" s="155">
        <v>4.2991491267353332</v>
      </c>
      <c r="J71" s="154">
        <v>437</v>
      </c>
      <c r="K71" s="155">
        <v>23.097251585623678</v>
      </c>
      <c r="L71" s="154">
        <v>4305</v>
      </c>
      <c r="M71" s="154">
        <v>785</v>
      </c>
      <c r="N71" s="155">
        <v>22.301136363636363</v>
      </c>
      <c r="O71" s="154">
        <v>889</v>
      </c>
      <c r="P71" s="155">
        <v>26.024590163934427</v>
      </c>
    </row>
    <row r="72" spans="1:16" ht="24.95" customHeight="1">
      <c r="A72" s="167" t="s">
        <v>284</v>
      </c>
      <c r="B72" s="168">
        <v>9044</v>
      </c>
      <c r="C72" s="168">
        <v>2376</v>
      </c>
      <c r="D72" s="169">
        <v>35.632873425314934</v>
      </c>
      <c r="E72" s="168">
        <v>1406</v>
      </c>
      <c r="F72" s="169">
        <v>18.407960199004975</v>
      </c>
      <c r="G72" s="168">
        <v>3040</v>
      </c>
      <c r="H72" s="170">
        <v>823</v>
      </c>
      <c r="I72" s="169">
        <v>37.122237257555255</v>
      </c>
      <c r="J72" s="168">
        <v>464</v>
      </c>
      <c r="K72" s="169">
        <v>18.012422360248447</v>
      </c>
      <c r="L72" s="168">
        <v>6004</v>
      </c>
      <c r="M72" s="168">
        <v>1553</v>
      </c>
      <c r="N72" s="169">
        <v>34.891035722309596</v>
      </c>
      <c r="O72" s="168">
        <v>942</v>
      </c>
      <c r="P72" s="169">
        <v>18.609245357566181</v>
      </c>
    </row>
    <row r="74" spans="1:16">
      <c r="A74" s="104" t="s">
        <v>139</v>
      </c>
    </row>
    <row r="75" spans="1:16">
      <c r="A75" s="106"/>
      <c r="B75" s="107"/>
    </row>
    <row r="76" spans="1:16">
      <c r="B76"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FD2335B2-4454-4FCE-97C5-63C9B7C98A3B}"/>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55F56-1A7F-40E3-8BCE-E1259E29A358}">
  <sheetPr codeName="Hoja49"/>
  <dimension ref="A1:P57"/>
  <sheetViews>
    <sheetView workbookViewId="0"/>
  </sheetViews>
  <sheetFormatPr baseColWidth="10" defaultColWidth="9.140625" defaultRowHeight="15"/>
  <cols>
    <col min="1" max="1" width="23.42578125" style="105" customWidth="1"/>
    <col min="2" max="3" width="6.28515625" style="105" customWidth="1"/>
    <col min="4" max="4" width="4.7109375" style="105" customWidth="1"/>
    <col min="5" max="7" width="6.28515625" style="105" customWidth="1"/>
    <col min="8" max="8" width="5.5703125" style="105" customWidth="1"/>
    <col min="9" max="9" width="6.28515625" style="105" customWidth="1"/>
    <col min="10" max="10" width="5.28515625" style="105" customWidth="1"/>
    <col min="11" max="11" width="5.140625" style="105" customWidth="1"/>
    <col min="12" max="15" width="6.28515625" style="105" customWidth="1"/>
    <col min="16" max="16" width="5.140625" style="105" customWidth="1"/>
    <col min="17" max="16384" width="9.140625" style="105"/>
  </cols>
  <sheetData>
    <row r="1" spans="1:16" s="1" customFormat="1" ht="12"/>
    <row r="2" spans="1:16" s="1" customFormat="1" ht="18" customHeight="1">
      <c r="L2" s="26"/>
      <c r="M2" s="24" t="s">
        <v>64</v>
      </c>
      <c r="O2" s="26"/>
      <c r="P2" s="26"/>
    </row>
    <row r="3" spans="1:16" s="1" customFormat="1" ht="18.75" customHeight="1">
      <c r="L3" s="26"/>
      <c r="O3" s="26"/>
      <c r="P3" s="26"/>
    </row>
    <row r="4" spans="1:16" s="1" customFormat="1" ht="18">
      <c r="L4" s="26"/>
      <c r="M4" s="25"/>
      <c r="N4" s="116"/>
      <c r="O4" s="26"/>
      <c r="P4" s="2" t="s">
        <v>394</v>
      </c>
    </row>
    <row r="5" spans="1:16" s="26" customFormat="1" ht="48" customHeight="1">
      <c r="A5" s="273" t="s">
        <v>380</v>
      </c>
      <c r="B5" s="273"/>
      <c r="C5" s="273"/>
      <c r="D5" s="273"/>
      <c r="E5" s="273"/>
      <c r="F5" s="273"/>
      <c r="G5" s="273"/>
      <c r="H5" s="273"/>
      <c r="I5" s="273"/>
      <c r="J5" s="273"/>
      <c r="K5" s="273"/>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11.25" customHeight="1">
      <c r="A10" s="150" t="s">
        <v>65</v>
      </c>
      <c r="B10" s="151">
        <v>192467</v>
      </c>
      <c r="C10" s="151">
        <v>38802</v>
      </c>
      <c r="D10" s="152">
        <v>25.251033091465199</v>
      </c>
      <c r="E10" s="151">
        <v>21293</v>
      </c>
      <c r="F10" s="152">
        <v>12.439389159568625</v>
      </c>
      <c r="G10" s="151">
        <v>91942</v>
      </c>
      <c r="H10" s="151">
        <v>16988</v>
      </c>
      <c r="I10" s="152">
        <v>22.664567601462231</v>
      </c>
      <c r="J10" s="151">
        <v>10805</v>
      </c>
      <c r="K10" s="152">
        <v>13.316982387813205</v>
      </c>
      <c r="L10" s="151">
        <v>100525</v>
      </c>
      <c r="M10" s="151">
        <v>21814</v>
      </c>
      <c r="N10" s="152">
        <v>27.714042509941432</v>
      </c>
      <c r="O10" s="151">
        <v>10488</v>
      </c>
      <c r="P10" s="171">
        <v>11.648544487266346</v>
      </c>
    </row>
    <row r="11" spans="1:16" s="26" customFormat="1" ht="11.25" customHeight="1">
      <c r="A11" s="150" t="s">
        <v>285</v>
      </c>
      <c r="B11" s="151">
        <v>130134</v>
      </c>
      <c r="C11" s="151">
        <v>28709</v>
      </c>
      <c r="D11" s="152">
        <v>28.305644564949471</v>
      </c>
      <c r="E11" s="151">
        <v>4985</v>
      </c>
      <c r="F11" s="152">
        <v>3.9832519636593182</v>
      </c>
      <c r="G11" s="151">
        <v>62044</v>
      </c>
      <c r="H11" s="151">
        <v>12235</v>
      </c>
      <c r="I11" s="152">
        <v>24.563833845289004</v>
      </c>
      <c r="J11" s="151">
        <v>2421</v>
      </c>
      <c r="K11" s="152">
        <v>4.0605135602032769</v>
      </c>
      <c r="L11" s="151">
        <v>68090</v>
      </c>
      <c r="M11" s="151">
        <v>16474</v>
      </c>
      <c r="N11" s="152">
        <v>31.916460012399256</v>
      </c>
      <c r="O11" s="151">
        <v>2564</v>
      </c>
      <c r="P11" s="171">
        <v>3.912950584500809</v>
      </c>
    </row>
    <row r="12" spans="1:16" s="26" customFormat="1" ht="12" customHeight="1">
      <c r="A12" s="172" t="s">
        <v>196</v>
      </c>
      <c r="B12" s="154">
        <v>269</v>
      </c>
      <c r="C12" s="154">
        <v>9</v>
      </c>
      <c r="D12" s="155">
        <v>3.4615384615384617</v>
      </c>
      <c r="E12" s="154">
        <v>-65</v>
      </c>
      <c r="F12" s="155">
        <v>-19.461077844311376</v>
      </c>
      <c r="G12" s="154">
        <v>50</v>
      </c>
      <c r="H12" s="156">
        <v>-7</v>
      </c>
      <c r="I12" s="155">
        <v>-12.280701754385966</v>
      </c>
      <c r="J12" s="154">
        <v>-6</v>
      </c>
      <c r="K12" s="155">
        <v>-10.714285714285714</v>
      </c>
      <c r="L12" s="154">
        <v>219</v>
      </c>
      <c r="M12" s="154">
        <v>16</v>
      </c>
      <c r="N12" s="155">
        <v>7.8817733990147785</v>
      </c>
      <c r="O12" s="154">
        <v>-59</v>
      </c>
      <c r="P12" s="173">
        <v>-21.223021582733814</v>
      </c>
    </row>
    <row r="13" spans="1:16" s="26" customFormat="1" ht="12" customHeight="1">
      <c r="A13" s="172" t="s">
        <v>145</v>
      </c>
      <c r="B13" s="154">
        <v>7384</v>
      </c>
      <c r="C13" s="154">
        <v>1323</v>
      </c>
      <c r="D13" s="155">
        <v>21.828081174723643</v>
      </c>
      <c r="E13" s="154">
        <v>554</v>
      </c>
      <c r="F13" s="155">
        <v>8.111273792093705</v>
      </c>
      <c r="G13" s="154">
        <v>2345</v>
      </c>
      <c r="H13" s="156">
        <v>258</v>
      </c>
      <c r="I13" s="155">
        <v>12.362242453282223</v>
      </c>
      <c r="J13" s="154">
        <v>196</v>
      </c>
      <c r="K13" s="155">
        <v>9.120521172638437</v>
      </c>
      <c r="L13" s="154">
        <v>5039</v>
      </c>
      <c r="M13" s="154">
        <v>1065</v>
      </c>
      <c r="N13" s="155">
        <v>26.799194765978864</v>
      </c>
      <c r="O13" s="154">
        <v>358</v>
      </c>
      <c r="P13" s="173">
        <v>7.6479384746848966</v>
      </c>
    </row>
    <row r="14" spans="1:16" s="26" customFormat="1" ht="12" customHeight="1">
      <c r="A14" s="172" t="s">
        <v>147</v>
      </c>
      <c r="B14" s="154">
        <v>4835</v>
      </c>
      <c r="C14" s="154">
        <v>996</v>
      </c>
      <c r="D14" s="155">
        <v>25.944256316749154</v>
      </c>
      <c r="E14" s="154">
        <v>-387</v>
      </c>
      <c r="F14" s="155">
        <v>-7.4109536576024508</v>
      </c>
      <c r="G14" s="154">
        <v>573</v>
      </c>
      <c r="H14" s="156">
        <v>189</v>
      </c>
      <c r="I14" s="155">
        <v>49.21875</v>
      </c>
      <c r="J14" s="154">
        <v>-65</v>
      </c>
      <c r="K14" s="155">
        <v>-10.18808777429467</v>
      </c>
      <c r="L14" s="154">
        <v>4262</v>
      </c>
      <c r="M14" s="154">
        <v>807</v>
      </c>
      <c r="N14" s="155">
        <v>23.357452966714906</v>
      </c>
      <c r="O14" s="154">
        <v>-322</v>
      </c>
      <c r="P14" s="173">
        <v>-7.0244328097731241</v>
      </c>
    </row>
    <row r="15" spans="1:16" s="26" customFormat="1" ht="12" customHeight="1">
      <c r="A15" s="172" t="s">
        <v>149</v>
      </c>
      <c r="B15" s="154">
        <v>117646</v>
      </c>
      <c r="C15" s="154">
        <v>26381</v>
      </c>
      <c r="D15" s="155">
        <v>28.905933271243082</v>
      </c>
      <c r="E15" s="154">
        <v>4883</v>
      </c>
      <c r="F15" s="155">
        <v>4.3303211159688901</v>
      </c>
      <c r="G15" s="154">
        <v>59076</v>
      </c>
      <c r="H15" s="156">
        <v>11795</v>
      </c>
      <c r="I15" s="155">
        <v>24.946595884181807</v>
      </c>
      <c r="J15" s="154">
        <v>2296</v>
      </c>
      <c r="K15" s="155">
        <v>4.0436773511799933</v>
      </c>
      <c r="L15" s="154">
        <v>58570</v>
      </c>
      <c r="M15" s="154">
        <v>14586</v>
      </c>
      <c r="N15" s="155">
        <v>33.162058930520189</v>
      </c>
      <c r="O15" s="154">
        <v>2587</v>
      </c>
      <c r="P15" s="173">
        <v>4.6210456745797828</v>
      </c>
    </row>
    <row r="16" spans="1:16" s="26" customFormat="1" ht="12" customHeight="1">
      <c r="A16" s="150" t="s">
        <v>286</v>
      </c>
      <c r="B16" s="151">
        <v>62333</v>
      </c>
      <c r="C16" s="151">
        <v>10093</v>
      </c>
      <c r="D16" s="152">
        <v>19.320444104134761</v>
      </c>
      <c r="E16" s="151">
        <v>16308</v>
      </c>
      <c r="F16" s="152">
        <v>35.432916892992935</v>
      </c>
      <c r="G16" s="151">
        <v>29898</v>
      </c>
      <c r="H16" s="151">
        <v>4753</v>
      </c>
      <c r="I16" s="152">
        <v>18.902366275601512</v>
      </c>
      <c r="J16" s="151">
        <v>8384</v>
      </c>
      <c r="K16" s="152">
        <v>38.969973040810636</v>
      </c>
      <c r="L16" s="151">
        <v>32435</v>
      </c>
      <c r="M16" s="151">
        <v>5340</v>
      </c>
      <c r="N16" s="152">
        <v>19.708433290274957</v>
      </c>
      <c r="O16" s="151">
        <v>7924</v>
      </c>
      <c r="P16" s="171">
        <v>32.32834237689201</v>
      </c>
    </row>
    <row r="17" spans="1:16" s="26" customFormat="1" ht="12" customHeight="1">
      <c r="A17" s="172" t="s">
        <v>196</v>
      </c>
      <c r="B17" s="154">
        <v>401</v>
      </c>
      <c r="C17" s="154">
        <v>136</v>
      </c>
      <c r="D17" s="155">
        <v>51.320754716981135</v>
      </c>
      <c r="E17" s="154">
        <v>145</v>
      </c>
      <c r="F17" s="155">
        <v>56.640625</v>
      </c>
      <c r="G17" s="154">
        <v>77</v>
      </c>
      <c r="H17" s="156">
        <v>16</v>
      </c>
      <c r="I17" s="155">
        <v>26.229508196721312</v>
      </c>
      <c r="J17" s="154">
        <v>31</v>
      </c>
      <c r="K17" s="155">
        <v>67.391304347826093</v>
      </c>
      <c r="L17" s="154">
        <v>324</v>
      </c>
      <c r="M17" s="154">
        <v>120</v>
      </c>
      <c r="N17" s="155">
        <v>58.823529411764703</v>
      </c>
      <c r="O17" s="154">
        <v>114</v>
      </c>
      <c r="P17" s="173">
        <v>54.285714285714285</v>
      </c>
    </row>
    <row r="18" spans="1:16" s="26" customFormat="1" ht="12" customHeight="1">
      <c r="A18" s="172" t="s">
        <v>145</v>
      </c>
      <c r="B18" s="154">
        <v>3132</v>
      </c>
      <c r="C18" s="154">
        <v>220</v>
      </c>
      <c r="D18" s="155">
        <v>7.5549450549450547</v>
      </c>
      <c r="E18" s="154">
        <v>734</v>
      </c>
      <c r="F18" s="155">
        <v>30.608840700583819</v>
      </c>
      <c r="G18" s="154">
        <v>1072</v>
      </c>
      <c r="H18" s="156">
        <v>68</v>
      </c>
      <c r="I18" s="155">
        <v>6.7729083665338647</v>
      </c>
      <c r="J18" s="154">
        <v>240</v>
      </c>
      <c r="K18" s="155">
        <v>28.846153846153847</v>
      </c>
      <c r="L18" s="154">
        <v>2060</v>
      </c>
      <c r="M18" s="154">
        <v>152</v>
      </c>
      <c r="N18" s="155">
        <v>7.9664570230607969</v>
      </c>
      <c r="O18" s="154">
        <v>494</v>
      </c>
      <c r="P18" s="173">
        <v>31.545338441890166</v>
      </c>
    </row>
    <row r="19" spans="1:16" s="26" customFormat="1" ht="12" customHeight="1">
      <c r="A19" s="172" t="s">
        <v>147</v>
      </c>
      <c r="B19" s="154">
        <v>6991</v>
      </c>
      <c r="C19" s="154">
        <v>874</v>
      </c>
      <c r="D19" s="155">
        <v>14.288049697564166</v>
      </c>
      <c r="E19" s="154">
        <v>2119</v>
      </c>
      <c r="F19" s="155">
        <v>43.493431855500823</v>
      </c>
      <c r="G19" s="154">
        <v>343</v>
      </c>
      <c r="H19" s="156">
        <v>-10</v>
      </c>
      <c r="I19" s="155">
        <v>-2.8328611898016995</v>
      </c>
      <c r="J19" s="154">
        <v>54</v>
      </c>
      <c r="K19" s="155">
        <v>18.685121107266436</v>
      </c>
      <c r="L19" s="154">
        <v>6648</v>
      </c>
      <c r="M19" s="154">
        <v>884</v>
      </c>
      <c r="N19" s="155">
        <v>15.336571825121444</v>
      </c>
      <c r="O19" s="154">
        <v>2065</v>
      </c>
      <c r="P19" s="173">
        <v>45.057822387082695</v>
      </c>
    </row>
    <row r="20" spans="1:16" s="26" customFormat="1" ht="12" customHeight="1">
      <c r="A20" s="174" t="s">
        <v>149</v>
      </c>
      <c r="B20" s="175">
        <v>51809</v>
      </c>
      <c r="C20" s="175">
        <v>8863</v>
      </c>
      <c r="D20" s="176">
        <v>20.637544823732128</v>
      </c>
      <c r="E20" s="175">
        <v>13310</v>
      </c>
      <c r="F20" s="176">
        <v>34.572326553936463</v>
      </c>
      <c r="G20" s="175">
        <v>28406</v>
      </c>
      <c r="H20" s="177">
        <v>4679</v>
      </c>
      <c r="I20" s="176">
        <v>19.720150040038774</v>
      </c>
      <c r="J20" s="175">
        <v>8059</v>
      </c>
      <c r="K20" s="176">
        <v>39.607804590357304</v>
      </c>
      <c r="L20" s="175">
        <v>23403</v>
      </c>
      <c r="M20" s="175">
        <v>4184</v>
      </c>
      <c r="N20" s="176">
        <v>21.770123315469068</v>
      </c>
      <c r="O20" s="175">
        <v>5251</v>
      </c>
      <c r="P20" s="178">
        <v>28.927941824592331</v>
      </c>
    </row>
    <row r="21" spans="1:16">
      <c r="A21" s="104" t="s">
        <v>138</v>
      </c>
    </row>
    <row r="22" spans="1:16">
      <c r="A22" s="104" t="s">
        <v>139</v>
      </c>
    </row>
    <row r="23" spans="1:16">
      <c r="A23" s="106"/>
      <c r="B23" s="107"/>
    </row>
    <row r="24" spans="1:16">
      <c r="B24" s="106" t="s">
        <v>63</v>
      </c>
    </row>
    <row r="57" spans="5:5">
      <c r="E57"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56A6D9CE-17F9-4ACF-95B2-91157A6920DC}"/>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7E3A-659F-4B8B-A456-3D79473637DE}">
  <sheetPr codeName="Hoja50"/>
  <dimension ref="A1:P34"/>
  <sheetViews>
    <sheetView workbookViewId="0"/>
  </sheetViews>
  <sheetFormatPr baseColWidth="10" defaultColWidth="9.140625" defaultRowHeight="15"/>
  <cols>
    <col min="1" max="1" width="29.85546875" style="105" customWidth="1"/>
    <col min="2" max="2" width="6.42578125" style="105" customWidth="1"/>
    <col min="3" max="3" width="5.5703125" style="105" customWidth="1"/>
    <col min="4" max="6" width="6" style="105" customWidth="1"/>
    <col min="7" max="7" width="6.42578125" style="105" customWidth="1"/>
    <col min="8" max="8" width="5.5703125" style="105" customWidth="1"/>
    <col min="9" max="9" width="5.42578125" style="105" customWidth="1"/>
    <col min="10" max="10" width="5.28515625" style="105" customWidth="1"/>
    <col min="11" max="11" width="5.42578125" style="105" customWidth="1"/>
    <col min="12" max="12" width="6.5703125" style="105" customWidth="1"/>
    <col min="13" max="13" width="5.7109375" style="105" customWidth="1"/>
    <col min="14" max="14" width="5.42578125" style="105" customWidth="1"/>
    <col min="15" max="15" width="5.28515625" style="105" customWidth="1"/>
    <col min="16" max="16" width="5.7109375" style="105" customWidth="1"/>
    <col min="17" max="235" width="9.140625" style="105"/>
    <col min="236" max="236" width="0.42578125" style="105" customWidth="1"/>
    <col min="237" max="237" width="12.140625" style="105" customWidth="1"/>
    <col min="238" max="238" width="9.85546875" style="105" customWidth="1"/>
    <col min="239" max="240" width="10" style="105" customWidth="1"/>
    <col min="241" max="246" width="9.28515625" style="105" customWidth="1"/>
    <col min="247" max="491" width="9.140625" style="105"/>
    <col min="492" max="492" width="0.42578125" style="105" customWidth="1"/>
    <col min="493" max="493" width="12.140625" style="105" customWidth="1"/>
    <col min="494" max="494" width="9.85546875" style="105" customWidth="1"/>
    <col min="495" max="496" width="10" style="105" customWidth="1"/>
    <col min="497" max="502" width="9.28515625" style="105" customWidth="1"/>
    <col min="503" max="747" width="9.140625" style="105"/>
    <col min="748" max="748" width="0.42578125" style="105" customWidth="1"/>
    <col min="749" max="749" width="12.140625" style="105" customWidth="1"/>
    <col min="750" max="750" width="9.85546875" style="105" customWidth="1"/>
    <col min="751" max="752" width="10" style="105" customWidth="1"/>
    <col min="753" max="758" width="9.28515625" style="105" customWidth="1"/>
    <col min="759" max="1003" width="9.140625" style="105"/>
    <col min="1004" max="1004" width="0.42578125" style="105" customWidth="1"/>
    <col min="1005" max="1005" width="12.140625" style="105" customWidth="1"/>
    <col min="1006" max="1006" width="9.85546875" style="105" customWidth="1"/>
    <col min="1007" max="1008" width="10" style="105" customWidth="1"/>
    <col min="1009" max="1014" width="9.28515625" style="105" customWidth="1"/>
    <col min="1015" max="1259" width="9.140625" style="105"/>
    <col min="1260" max="1260" width="0.42578125" style="105" customWidth="1"/>
    <col min="1261" max="1261" width="12.140625" style="105" customWidth="1"/>
    <col min="1262" max="1262" width="9.85546875" style="105" customWidth="1"/>
    <col min="1263" max="1264" width="10" style="105" customWidth="1"/>
    <col min="1265" max="1270" width="9.28515625" style="105" customWidth="1"/>
    <col min="1271" max="1515" width="9.140625" style="105"/>
    <col min="1516" max="1516" width="0.42578125" style="105" customWidth="1"/>
    <col min="1517" max="1517" width="12.140625" style="105" customWidth="1"/>
    <col min="1518" max="1518" width="9.85546875" style="105" customWidth="1"/>
    <col min="1519" max="1520" width="10" style="105" customWidth="1"/>
    <col min="1521" max="1526" width="9.28515625" style="105" customWidth="1"/>
    <col min="1527" max="1771" width="9.140625" style="105"/>
    <col min="1772" max="1772" width="0.42578125" style="105" customWidth="1"/>
    <col min="1773" max="1773" width="12.140625" style="105" customWidth="1"/>
    <col min="1774" max="1774" width="9.85546875" style="105" customWidth="1"/>
    <col min="1775" max="1776" width="10" style="105" customWidth="1"/>
    <col min="1777" max="1782" width="9.28515625" style="105" customWidth="1"/>
    <col min="1783" max="2027" width="9.140625" style="105"/>
    <col min="2028" max="2028" width="0.42578125" style="105" customWidth="1"/>
    <col min="2029" max="2029" width="12.140625" style="105" customWidth="1"/>
    <col min="2030" max="2030" width="9.85546875" style="105" customWidth="1"/>
    <col min="2031" max="2032" width="10" style="105" customWidth="1"/>
    <col min="2033" max="2038" width="9.28515625" style="105" customWidth="1"/>
    <col min="2039" max="2283" width="9.140625" style="105"/>
    <col min="2284" max="2284" width="0.42578125" style="105" customWidth="1"/>
    <col min="2285" max="2285" width="12.140625" style="105" customWidth="1"/>
    <col min="2286" max="2286" width="9.85546875" style="105" customWidth="1"/>
    <col min="2287" max="2288" width="10" style="105" customWidth="1"/>
    <col min="2289" max="2294" width="9.28515625" style="105" customWidth="1"/>
    <col min="2295" max="2539" width="9.140625" style="105"/>
    <col min="2540" max="2540" width="0.42578125" style="105" customWidth="1"/>
    <col min="2541" max="2541" width="12.140625" style="105" customWidth="1"/>
    <col min="2542" max="2542" width="9.85546875" style="105" customWidth="1"/>
    <col min="2543" max="2544" width="10" style="105" customWidth="1"/>
    <col min="2545" max="2550" width="9.28515625" style="105" customWidth="1"/>
    <col min="2551" max="2795" width="9.140625" style="105"/>
    <col min="2796" max="2796" width="0.42578125" style="105" customWidth="1"/>
    <col min="2797" max="2797" width="12.140625" style="105" customWidth="1"/>
    <col min="2798" max="2798" width="9.85546875" style="105" customWidth="1"/>
    <col min="2799" max="2800" width="10" style="105" customWidth="1"/>
    <col min="2801" max="2806" width="9.28515625" style="105" customWidth="1"/>
    <col min="2807" max="3051" width="9.140625" style="105"/>
    <col min="3052" max="3052" width="0.42578125" style="105" customWidth="1"/>
    <col min="3053" max="3053" width="12.140625" style="105" customWidth="1"/>
    <col min="3054" max="3054" width="9.85546875" style="105" customWidth="1"/>
    <col min="3055" max="3056" width="10" style="105" customWidth="1"/>
    <col min="3057" max="3062" width="9.28515625" style="105" customWidth="1"/>
    <col min="3063" max="3307" width="9.140625" style="105"/>
    <col min="3308" max="3308" width="0.42578125" style="105" customWidth="1"/>
    <col min="3309" max="3309" width="12.140625" style="105" customWidth="1"/>
    <col min="3310" max="3310" width="9.85546875" style="105" customWidth="1"/>
    <col min="3311" max="3312" width="10" style="105" customWidth="1"/>
    <col min="3313" max="3318" width="9.28515625" style="105" customWidth="1"/>
    <col min="3319" max="3563" width="9.140625" style="105"/>
    <col min="3564" max="3564" width="0.42578125" style="105" customWidth="1"/>
    <col min="3565" max="3565" width="12.140625" style="105" customWidth="1"/>
    <col min="3566" max="3566" width="9.85546875" style="105" customWidth="1"/>
    <col min="3567" max="3568" width="10" style="105" customWidth="1"/>
    <col min="3569" max="3574" width="9.28515625" style="105" customWidth="1"/>
    <col min="3575" max="3819" width="9.140625" style="105"/>
    <col min="3820" max="3820" width="0.42578125" style="105" customWidth="1"/>
    <col min="3821" max="3821" width="12.140625" style="105" customWidth="1"/>
    <col min="3822" max="3822" width="9.85546875" style="105" customWidth="1"/>
    <col min="3823" max="3824" width="10" style="105" customWidth="1"/>
    <col min="3825" max="3830" width="9.28515625" style="105" customWidth="1"/>
    <col min="3831" max="4075" width="9.140625" style="105"/>
    <col min="4076" max="4076" width="0.42578125" style="105" customWidth="1"/>
    <col min="4077" max="4077" width="12.140625" style="105" customWidth="1"/>
    <col min="4078" max="4078" width="9.85546875" style="105" customWidth="1"/>
    <col min="4079" max="4080" width="10" style="105" customWidth="1"/>
    <col min="4081" max="4086" width="9.28515625" style="105" customWidth="1"/>
    <col min="4087" max="4331" width="9.140625" style="105"/>
    <col min="4332" max="4332" width="0.42578125" style="105" customWidth="1"/>
    <col min="4333" max="4333" width="12.140625" style="105" customWidth="1"/>
    <col min="4334" max="4334" width="9.85546875" style="105" customWidth="1"/>
    <col min="4335" max="4336" width="10" style="105" customWidth="1"/>
    <col min="4337" max="4342" width="9.28515625" style="105" customWidth="1"/>
    <col min="4343" max="4587" width="9.140625" style="105"/>
    <col min="4588" max="4588" width="0.42578125" style="105" customWidth="1"/>
    <col min="4589" max="4589" width="12.140625" style="105" customWidth="1"/>
    <col min="4590" max="4590" width="9.85546875" style="105" customWidth="1"/>
    <col min="4591" max="4592" width="10" style="105" customWidth="1"/>
    <col min="4593" max="4598" width="9.28515625" style="105" customWidth="1"/>
    <col min="4599" max="4843" width="9.140625" style="105"/>
    <col min="4844" max="4844" width="0.42578125" style="105" customWidth="1"/>
    <col min="4845" max="4845" width="12.140625" style="105" customWidth="1"/>
    <col min="4846" max="4846" width="9.85546875" style="105" customWidth="1"/>
    <col min="4847" max="4848" width="10" style="105" customWidth="1"/>
    <col min="4849" max="4854" width="9.28515625" style="105" customWidth="1"/>
    <col min="4855" max="5099" width="9.140625" style="105"/>
    <col min="5100" max="5100" width="0.42578125" style="105" customWidth="1"/>
    <col min="5101" max="5101" width="12.140625" style="105" customWidth="1"/>
    <col min="5102" max="5102" width="9.85546875" style="105" customWidth="1"/>
    <col min="5103" max="5104" width="10" style="105" customWidth="1"/>
    <col min="5105" max="5110" width="9.28515625" style="105" customWidth="1"/>
    <col min="5111" max="5355" width="9.140625" style="105"/>
    <col min="5356" max="5356" width="0.42578125" style="105" customWidth="1"/>
    <col min="5357" max="5357" width="12.140625" style="105" customWidth="1"/>
    <col min="5358" max="5358" width="9.85546875" style="105" customWidth="1"/>
    <col min="5359" max="5360" width="10" style="105" customWidth="1"/>
    <col min="5361" max="5366" width="9.28515625" style="105" customWidth="1"/>
    <col min="5367" max="5611" width="9.140625" style="105"/>
    <col min="5612" max="5612" width="0.42578125" style="105" customWidth="1"/>
    <col min="5613" max="5613" width="12.140625" style="105" customWidth="1"/>
    <col min="5614" max="5614" width="9.85546875" style="105" customWidth="1"/>
    <col min="5615" max="5616" width="10" style="105" customWidth="1"/>
    <col min="5617" max="5622" width="9.28515625" style="105" customWidth="1"/>
    <col min="5623" max="5867" width="9.140625" style="105"/>
    <col min="5868" max="5868" width="0.42578125" style="105" customWidth="1"/>
    <col min="5869" max="5869" width="12.140625" style="105" customWidth="1"/>
    <col min="5870" max="5870" width="9.85546875" style="105" customWidth="1"/>
    <col min="5871" max="5872" width="10" style="105" customWidth="1"/>
    <col min="5873" max="5878" width="9.28515625" style="105" customWidth="1"/>
    <col min="5879" max="6123" width="9.140625" style="105"/>
    <col min="6124" max="6124" width="0.42578125" style="105" customWidth="1"/>
    <col min="6125" max="6125" width="12.140625" style="105" customWidth="1"/>
    <col min="6126" max="6126" width="9.85546875" style="105" customWidth="1"/>
    <col min="6127" max="6128" width="10" style="105" customWidth="1"/>
    <col min="6129" max="6134" width="9.28515625" style="105" customWidth="1"/>
    <col min="6135" max="6379" width="9.140625" style="105"/>
    <col min="6380" max="6380" width="0.42578125" style="105" customWidth="1"/>
    <col min="6381" max="6381" width="12.140625" style="105" customWidth="1"/>
    <col min="6382" max="6382" width="9.85546875" style="105" customWidth="1"/>
    <col min="6383" max="6384" width="10" style="105" customWidth="1"/>
    <col min="6385" max="6390" width="9.28515625" style="105" customWidth="1"/>
    <col min="6391" max="6635" width="9.140625" style="105"/>
    <col min="6636" max="6636" width="0.42578125" style="105" customWidth="1"/>
    <col min="6637" max="6637" width="12.140625" style="105" customWidth="1"/>
    <col min="6638" max="6638" width="9.85546875" style="105" customWidth="1"/>
    <col min="6639" max="6640" width="10" style="105" customWidth="1"/>
    <col min="6641" max="6646" width="9.28515625" style="105" customWidth="1"/>
    <col min="6647" max="6891" width="9.140625" style="105"/>
    <col min="6892" max="6892" width="0.42578125" style="105" customWidth="1"/>
    <col min="6893" max="6893" width="12.140625" style="105" customWidth="1"/>
    <col min="6894" max="6894" width="9.85546875" style="105" customWidth="1"/>
    <col min="6895" max="6896" width="10" style="105" customWidth="1"/>
    <col min="6897" max="6902" width="9.28515625" style="105" customWidth="1"/>
    <col min="6903" max="7147" width="9.140625" style="105"/>
    <col min="7148" max="7148" width="0.42578125" style="105" customWidth="1"/>
    <col min="7149" max="7149" width="12.140625" style="105" customWidth="1"/>
    <col min="7150" max="7150" width="9.85546875" style="105" customWidth="1"/>
    <col min="7151" max="7152" width="10" style="105" customWidth="1"/>
    <col min="7153" max="7158" width="9.28515625" style="105" customWidth="1"/>
    <col min="7159" max="7403" width="9.140625" style="105"/>
    <col min="7404" max="7404" width="0.42578125" style="105" customWidth="1"/>
    <col min="7405" max="7405" width="12.140625" style="105" customWidth="1"/>
    <col min="7406" max="7406" width="9.85546875" style="105" customWidth="1"/>
    <col min="7407" max="7408" width="10" style="105" customWidth="1"/>
    <col min="7409" max="7414" width="9.28515625" style="105" customWidth="1"/>
    <col min="7415" max="7659" width="9.140625" style="105"/>
    <col min="7660" max="7660" width="0.42578125" style="105" customWidth="1"/>
    <col min="7661" max="7661" width="12.140625" style="105" customWidth="1"/>
    <col min="7662" max="7662" width="9.85546875" style="105" customWidth="1"/>
    <col min="7663" max="7664" width="10" style="105" customWidth="1"/>
    <col min="7665" max="7670" width="9.28515625" style="105" customWidth="1"/>
    <col min="7671" max="7915" width="9.140625" style="105"/>
    <col min="7916" max="7916" width="0.42578125" style="105" customWidth="1"/>
    <col min="7917" max="7917" width="12.140625" style="105" customWidth="1"/>
    <col min="7918" max="7918" width="9.85546875" style="105" customWidth="1"/>
    <col min="7919" max="7920" width="10" style="105" customWidth="1"/>
    <col min="7921" max="7926" width="9.28515625" style="105" customWidth="1"/>
    <col min="7927" max="8171" width="9.140625" style="105"/>
    <col min="8172" max="8172" width="0.42578125" style="105" customWidth="1"/>
    <col min="8173" max="8173" width="12.140625" style="105" customWidth="1"/>
    <col min="8174" max="8174" width="9.85546875" style="105" customWidth="1"/>
    <col min="8175" max="8176" width="10" style="105" customWidth="1"/>
    <col min="8177" max="8182" width="9.28515625" style="105" customWidth="1"/>
    <col min="8183" max="8427" width="9.140625" style="105"/>
    <col min="8428" max="8428" width="0.42578125" style="105" customWidth="1"/>
    <col min="8429" max="8429" width="12.140625" style="105" customWidth="1"/>
    <col min="8430" max="8430" width="9.85546875" style="105" customWidth="1"/>
    <col min="8431" max="8432" width="10" style="105" customWidth="1"/>
    <col min="8433" max="8438" width="9.28515625" style="105" customWidth="1"/>
    <col min="8439" max="8683" width="9.140625" style="105"/>
    <col min="8684" max="8684" width="0.42578125" style="105" customWidth="1"/>
    <col min="8685" max="8685" width="12.140625" style="105" customWidth="1"/>
    <col min="8686" max="8686" width="9.85546875" style="105" customWidth="1"/>
    <col min="8687" max="8688" width="10" style="105" customWidth="1"/>
    <col min="8689" max="8694" width="9.28515625" style="105" customWidth="1"/>
    <col min="8695" max="8939" width="9.140625" style="105"/>
    <col min="8940" max="8940" width="0.42578125" style="105" customWidth="1"/>
    <col min="8941" max="8941" width="12.140625" style="105" customWidth="1"/>
    <col min="8942" max="8942" width="9.85546875" style="105" customWidth="1"/>
    <col min="8943" max="8944" width="10" style="105" customWidth="1"/>
    <col min="8945" max="8950" width="9.28515625" style="105" customWidth="1"/>
    <col min="8951" max="9195" width="9.140625" style="105"/>
    <col min="9196" max="9196" width="0.42578125" style="105" customWidth="1"/>
    <col min="9197" max="9197" width="12.140625" style="105" customWidth="1"/>
    <col min="9198" max="9198" width="9.85546875" style="105" customWidth="1"/>
    <col min="9199" max="9200" width="10" style="105" customWidth="1"/>
    <col min="9201" max="9206" width="9.28515625" style="105" customWidth="1"/>
    <col min="9207" max="9451" width="9.140625" style="105"/>
    <col min="9452" max="9452" width="0.42578125" style="105" customWidth="1"/>
    <col min="9453" max="9453" width="12.140625" style="105" customWidth="1"/>
    <col min="9454" max="9454" width="9.85546875" style="105" customWidth="1"/>
    <col min="9455" max="9456" width="10" style="105" customWidth="1"/>
    <col min="9457" max="9462" width="9.28515625" style="105" customWidth="1"/>
    <col min="9463" max="9707" width="9.140625" style="105"/>
    <col min="9708" max="9708" width="0.42578125" style="105" customWidth="1"/>
    <col min="9709" max="9709" width="12.140625" style="105" customWidth="1"/>
    <col min="9710" max="9710" width="9.85546875" style="105" customWidth="1"/>
    <col min="9711" max="9712" width="10" style="105" customWidth="1"/>
    <col min="9713" max="9718" width="9.28515625" style="105" customWidth="1"/>
    <col min="9719" max="9963" width="9.140625" style="105"/>
    <col min="9964" max="9964" width="0.42578125" style="105" customWidth="1"/>
    <col min="9965" max="9965" width="12.140625" style="105" customWidth="1"/>
    <col min="9966" max="9966" width="9.85546875" style="105" customWidth="1"/>
    <col min="9967" max="9968" width="10" style="105" customWidth="1"/>
    <col min="9969" max="9974" width="9.28515625" style="105" customWidth="1"/>
    <col min="9975" max="10219" width="9.140625" style="105"/>
    <col min="10220" max="10220" width="0.42578125" style="105" customWidth="1"/>
    <col min="10221" max="10221" width="12.140625" style="105" customWidth="1"/>
    <col min="10222" max="10222" width="9.85546875" style="105" customWidth="1"/>
    <col min="10223" max="10224" width="10" style="105" customWidth="1"/>
    <col min="10225" max="10230" width="9.28515625" style="105" customWidth="1"/>
    <col min="10231" max="10475" width="9.140625" style="105"/>
    <col min="10476" max="10476" width="0.42578125" style="105" customWidth="1"/>
    <col min="10477" max="10477" width="12.140625" style="105" customWidth="1"/>
    <col min="10478" max="10478" width="9.85546875" style="105" customWidth="1"/>
    <col min="10479" max="10480" width="10" style="105" customWidth="1"/>
    <col min="10481" max="10486" width="9.28515625" style="105" customWidth="1"/>
    <col min="10487" max="10731" width="9.140625" style="105"/>
    <col min="10732" max="10732" width="0.42578125" style="105" customWidth="1"/>
    <col min="10733" max="10733" width="12.140625" style="105" customWidth="1"/>
    <col min="10734" max="10734" width="9.85546875" style="105" customWidth="1"/>
    <col min="10735" max="10736" width="10" style="105" customWidth="1"/>
    <col min="10737" max="10742" width="9.28515625" style="105" customWidth="1"/>
    <col min="10743" max="10987" width="9.140625" style="105"/>
    <col min="10988" max="10988" width="0.42578125" style="105" customWidth="1"/>
    <col min="10989" max="10989" width="12.140625" style="105" customWidth="1"/>
    <col min="10990" max="10990" width="9.85546875" style="105" customWidth="1"/>
    <col min="10991" max="10992" width="10" style="105" customWidth="1"/>
    <col min="10993" max="10998" width="9.28515625" style="105" customWidth="1"/>
    <col min="10999" max="11243" width="9.140625" style="105"/>
    <col min="11244" max="11244" width="0.42578125" style="105" customWidth="1"/>
    <col min="11245" max="11245" width="12.140625" style="105" customWidth="1"/>
    <col min="11246" max="11246" width="9.85546875" style="105" customWidth="1"/>
    <col min="11247" max="11248" width="10" style="105" customWidth="1"/>
    <col min="11249" max="11254" width="9.28515625" style="105" customWidth="1"/>
    <col min="11255" max="11499" width="9.140625" style="105"/>
    <col min="11500" max="11500" width="0.42578125" style="105" customWidth="1"/>
    <col min="11501" max="11501" width="12.140625" style="105" customWidth="1"/>
    <col min="11502" max="11502" width="9.85546875" style="105" customWidth="1"/>
    <col min="11503" max="11504" width="10" style="105" customWidth="1"/>
    <col min="11505" max="11510" width="9.28515625" style="105" customWidth="1"/>
    <col min="11511" max="11755" width="9.140625" style="105"/>
    <col min="11756" max="11756" width="0.42578125" style="105" customWidth="1"/>
    <col min="11757" max="11757" width="12.140625" style="105" customWidth="1"/>
    <col min="11758" max="11758" width="9.85546875" style="105" customWidth="1"/>
    <col min="11759" max="11760" width="10" style="105" customWidth="1"/>
    <col min="11761" max="11766" width="9.28515625" style="105" customWidth="1"/>
    <col min="11767" max="12011" width="9.140625" style="105"/>
    <col min="12012" max="12012" width="0.42578125" style="105" customWidth="1"/>
    <col min="12013" max="12013" width="12.140625" style="105" customWidth="1"/>
    <col min="12014" max="12014" width="9.85546875" style="105" customWidth="1"/>
    <col min="12015" max="12016" width="10" style="105" customWidth="1"/>
    <col min="12017" max="12022" width="9.28515625" style="105" customWidth="1"/>
    <col min="12023" max="12267" width="9.140625" style="105"/>
    <col min="12268" max="12268" width="0.42578125" style="105" customWidth="1"/>
    <col min="12269" max="12269" width="12.140625" style="105" customWidth="1"/>
    <col min="12270" max="12270" width="9.85546875" style="105" customWidth="1"/>
    <col min="12271" max="12272" width="10" style="105" customWidth="1"/>
    <col min="12273" max="12278" width="9.28515625" style="105" customWidth="1"/>
    <col min="12279" max="12523" width="9.140625" style="105"/>
    <col min="12524" max="12524" width="0.42578125" style="105" customWidth="1"/>
    <col min="12525" max="12525" width="12.140625" style="105" customWidth="1"/>
    <col min="12526" max="12526" width="9.85546875" style="105" customWidth="1"/>
    <col min="12527" max="12528" width="10" style="105" customWidth="1"/>
    <col min="12529" max="12534" width="9.28515625" style="105" customWidth="1"/>
    <col min="12535" max="12779" width="9.140625" style="105"/>
    <col min="12780" max="12780" width="0.42578125" style="105" customWidth="1"/>
    <col min="12781" max="12781" width="12.140625" style="105" customWidth="1"/>
    <col min="12782" max="12782" width="9.85546875" style="105" customWidth="1"/>
    <col min="12783" max="12784" width="10" style="105" customWidth="1"/>
    <col min="12785" max="12790" width="9.28515625" style="105" customWidth="1"/>
    <col min="12791" max="13035" width="9.140625" style="105"/>
    <col min="13036" max="13036" width="0.42578125" style="105" customWidth="1"/>
    <col min="13037" max="13037" width="12.140625" style="105" customWidth="1"/>
    <col min="13038" max="13038" width="9.85546875" style="105" customWidth="1"/>
    <col min="13039" max="13040" width="10" style="105" customWidth="1"/>
    <col min="13041" max="13046" width="9.28515625" style="105" customWidth="1"/>
    <col min="13047" max="13291" width="9.140625" style="105"/>
    <col min="13292" max="13292" width="0.42578125" style="105" customWidth="1"/>
    <col min="13293" max="13293" width="12.140625" style="105" customWidth="1"/>
    <col min="13294" max="13294" width="9.85546875" style="105" customWidth="1"/>
    <col min="13295" max="13296" width="10" style="105" customWidth="1"/>
    <col min="13297" max="13302" width="9.28515625" style="105" customWidth="1"/>
    <col min="13303" max="13547" width="9.140625" style="105"/>
    <col min="13548" max="13548" width="0.42578125" style="105" customWidth="1"/>
    <col min="13549" max="13549" width="12.140625" style="105" customWidth="1"/>
    <col min="13550" max="13550" width="9.85546875" style="105" customWidth="1"/>
    <col min="13551" max="13552" width="10" style="105" customWidth="1"/>
    <col min="13553" max="13558" width="9.28515625" style="105" customWidth="1"/>
    <col min="13559" max="13803" width="9.140625" style="105"/>
    <col min="13804" max="13804" width="0.42578125" style="105" customWidth="1"/>
    <col min="13805" max="13805" width="12.140625" style="105" customWidth="1"/>
    <col min="13806" max="13806" width="9.85546875" style="105" customWidth="1"/>
    <col min="13807" max="13808" width="10" style="105" customWidth="1"/>
    <col min="13809" max="13814" width="9.28515625" style="105" customWidth="1"/>
    <col min="13815" max="14059" width="9.140625" style="105"/>
    <col min="14060" max="14060" width="0.42578125" style="105" customWidth="1"/>
    <col min="14061" max="14061" width="12.140625" style="105" customWidth="1"/>
    <col min="14062" max="14062" width="9.85546875" style="105" customWidth="1"/>
    <col min="14063" max="14064" width="10" style="105" customWidth="1"/>
    <col min="14065" max="14070" width="9.28515625" style="105" customWidth="1"/>
    <col min="14071" max="14315" width="9.140625" style="105"/>
    <col min="14316" max="14316" width="0.42578125" style="105" customWidth="1"/>
    <col min="14317" max="14317" width="12.140625" style="105" customWidth="1"/>
    <col min="14318" max="14318" width="9.85546875" style="105" customWidth="1"/>
    <col min="14319" max="14320" width="10" style="105" customWidth="1"/>
    <col min="14321" max="14326" width="9.28515625" style="105" customWidth="1"/>
    <col min="14327" max="14571" width="9.140625" style="105"/>
    <col min="14572" max="14572" width="0.42578125" style="105" customWidth="1"/>
    <col min="14573" max="14573" width="12.140625" style="105" customWidth="1"/>
    <col min="14574" max="14574" width="9.85546875" style="105" customWidth="1"/>
    <col min="14575" max="14576" width="10" style="105" customWidth="1"/>
    <col min="14577" max="14582" width="9.28515625" style="105" customWidth="1"/>
    <col min="14583" max="14827" width="9.140625" style="105"/>
    <col min="14828" max="14828" width="0.42578125" style="105" customWidth="1"/>
    <col min="14829" max="14829" width="12.140625" style="105" customWidth="1"/>
    <col min="14830" max="14830" width="9.85546875" style="105" customWidth="1"/>
    <col min="14831" max="14832" width="10" style="105" customWidth="1"/>
    <col min="14833" max="14838" width="9.28515625" style="105" customWidth="1"/>
    <col min="14839" max="15083" width="9.140625" style="105"/>
    <col min="15084" max="15084" width="0.42578125" style="105" customWidth="1"/>
    <col min="15085" max="15085" width="12.140625" style="105" customWidth="1"/>
    <col min="15086" max="15086" width="9.85546875" style="105" customWidth="1"/>
    <col min="15087" max="15088" width="10" style="105" customWidth="1"/>
    <col min="15089" max="15094" width="9.28515625" style="105" customWidth="1"/>
    <col min="15095" max="15339" width="9.140625" style="105"/>
    <col min="15340" max="15340" width="0.42578125" style="105" customWidth="1"/>
    <col min="15341" max="15341" width="12.140625" style="105" customWidth="1"/>
    <col min="15342" max="15342" width="9.85546875" style="105" customWidth="1"/>
    <col min="15343" max="15344" width="10" style="105" customWidth="1"/>
    <col min="15345" max="15350" width="9.28515625" style="105" customWidth="1"/>
    <col min="15351" max="15595" width="9.140625" style="105"/>
    <col min="15596" max="15596" width="0.42578125" style="105" customWidth="1"/>
    <col min="15597" max="15597" width="12.140625" style="105" customWidth="1"/>
    <col min="15598" max="15598" width="9.85546875" style="105" customWidth="1"/>
    <col min="15599" max="15600" width="10" style="105" customWidth="1"/>
    <col min="15601" max="15606" width="9.28515625" style="105" customWidth="1"/>
    <col min="15607" max="15851" width="9.140625" style="105"/>
    <col min="15852" max="15852" width="0.42578125" style="105" customWidth="1"/>
    <col min="15853" max="15853" width="12.140625" style="105" customWidth="1"/>
    <col min="15854" max="15854" width="9.85546875" style="105" customWidth="1"/>
    <col min="15855" max="15856" width="10" style="105" customWidth="1"/>
    <col min="15857" max="15862" width="9.28515625" style="105" customWidth="1"/>
    <col min="15863" max="16107" width="9.140625" style="105"/>
    <col min="16108" max="16108" width="0.42578125" style="105" customWidth="1"/>
    <col min="16109" max="16109" width="12.140625" style="105" customWidth="1"/>
    <col min="16110" max="16110" width="9.85546875" style="105" customWidth="1"/>
    <col min="16111" max="16112" width="10" style="105" customWidth="1"/>
    <col min="16113" max="16118" width="9.28515625" style="105" customWidth="1"/>
    <col min="16119" max="16384" width="9.140625" style="105"/>
  </cols>
  <sheetData>
    <row r="1" spans="1:16" s="1" customFormat="1" ht="12"/>
    <row r="2" spans="1:16" s="1" customFormat="1" ht="18" customHeight="1">
      <c r="M2" s="24" t="s">
        <v>64</v>
      </c>
    </row>
    <row r="3" spans="1:16" s="1" customFormat="1" ht="18.75" customHeight="1"/>
    <row r="4" spans="1:16" s="1" customFormat="1" ht="18">
      <c r="M4" s="25"/>
      <c r="N4" s="116"/>
      <c r="P4" s="2" t="s">
        <v>394</v>
      </c>
    </row>
    <row r="5" spans="1:16" s="26" customFormat="1" ht="45.75" customHeight="1">
      <c r="A5" s="273" t="s">
        <v>381</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row>
    <row r="10" spans="1:16" s="26" customFormat="1" ht="22.5" customHeight="1">
      <c r="A10" s="150" t="s">
        <v>65</v>
      </c>
      <c r="B10" s="151">
        <v>192467</v>
      </c>
      <c r="C10" s="151">
        <v>38802</v>
      </c>
      <c r="D10" s="152">
        <v>25.251033091465199</v>
      </c>
      <c r="E10" s="151">
        <v>21293</v>
      </c>
      <c r="F10" s="152">
        <v>12.439389159568625</v>
      </c>
      <c r="G10" s="151">
        <v>91942</v>
      </c>
      <c r="H10" s="151">
        <v>16988</v>
      </c>
      <c r="I10" s="152">
        <v>22.664567601462231</v>
      </c>
      <c r="J10" s="151">
        <v>10805</v>
      </c>
      <c r="K10" s="152">
        <v>13.316982387813205</v>
      </c>
      <c r="L10" s="151">
        <v>100525</v>
      </c>
      <c r="M10" s="151">
        <v>21814</v>
      </c>
      <c r="N10" s="152">
        <v>27.714042509941432</v>
      </c>
      <c r="O10" s="151">
        <v>10488</v>
      </c>
      <c r="P10" s="171">
        <v>11.648544487266346</v>
      </c>
    </row>
    <row r="11" spans="1:16" s="26" customFormat="1" ht="21.75" customHeight="1">
      <c r="A11" s="150" t="s">
        <v>288</v>
      </c>
      <c r="B11" s="151">
        <v>1180</v>
      </c>
      <c r="C11" s="151">
        <v>268</v>
      </c>
      <c r="D11" s="152">
        <v>29.385964912280702</v>
      </c>
      <c r="E11" s="151">
        <v>-157</v>
      </c>
      <c r="F11" s="152">
        <v>-11.742707554225879</v>
      </c>
      <c r="G11" s="151">
        <v>510</v>
      </c>
      <c r="H11" s="151">
        <v>115</v>
      </c>
      <c r="I11" s="152">
        <v>29.11392405063291</v>
      </c>
      <c r="J11" s="151">
        <v>-85</v>
      </c>
      <c r="K11" s="152">
        <v>-14.285714285714286</v>
      </c>
      <c r="L11" s="151">
        <v>670</v>
      </c>
      <c r="M11" s="151">
        <v>153</v>
      </c>
      <c r="N11" s="152">
        <v>29.593810444874276</v>
      </c>
      <c r="O11" s="151">
        <v>-72</v>
      </c>
      <c r="P11" s="171">
        <v>-9.703504043126685</v>
      </c>
    </row>
    <row r="12" spans="1:16" s="26" customFormat="1" ht="12" customHeight="1">
      <c r="A12" s="172" t="s">
        <v>196</v>
      </c>
      <c r="B12" s="154">
        <v>0</v>
      </c>
      <c r="C12" s="154">
        <v>-2</v>
      </c>
      <c r="D12" s="155">
        <v>-100</v>
      </c>
      <c r="E12" s="154">
        <v>-2</v>
      </c>
      <c r="F12" s="155">
        <v>-100</v>
      </c>
      <c r="G12" s="154">
        <v>0</v>
      </c>
      <c r="H12" s="156">
        <v>0</v>
      </c>
      <c r="I12" s="155" t="s">
        <v>395</v>
      </c>
      <c r="J12" s="154">
        <v>0</v>
      </c>
      <c r="K12" s="155" t="s">
        <v>395</v>
      </c>
      <c r="L12" s="154">
        <v>0</v>
      </c>
      <c r="M12" s="154">
        <v>-2</v>
      </c>
      <c r="N12" s="155">
        <v>-100</v>
      </c>
      <c r="O12" s="154">
        <v>-2</v>
      </c>
      <c r="P12" s="173">
        <v>-100</v>
      </c>
    </row>
    <row r="13" spans="1:16" s="26" customFormat="1" ht="12" customHeight="1">
      <c r="A13" s="172" t="s">
        <v>145</v>
      </c>
      <c r="B13" s="154">
        <v>36</v>
      </c>
      <c r="C13" s="154">
        <v>6</v>
      </c>
      <c r="D13" s="155">
        <v>20</v>
      </c>
      <c r="E13" s="154">
        <v>4</v>
      </c>
      <c r="F13" s="155">
        <v>12.5</v>
      </c>
      <c r="G13" s="154">
        <v>19</v>
      </c>
      <c r="H13" s="156">
        <v>4</v>
      </c>
      <c r="I13" s="155">
        <v>26.666666666666668</v>
      </c>
      <c r="J13" s="154">
        <v>5</v>
      </c>
      <c r="K13" s="155">
        <v>35.714285714285715</v>
      </c>
      <c r="L13" s="154">
        <v>17</v>
      </c>
      <c r="M13" s="154">
        <v>2</v>
      </c>
      <c r="N13" s="155">
        <v>13.333333333333334</v>
      </c>
      <c r="O13" s="154">
        <v>-1</v>
      </c>
      <c r="P13" s="173">
        <v>-5.5555555555555554</v>
      </c>
    </row>
    <row r="14" spans="1:16" s="26" customFormat="1" ht="12" customHeight="1">
      <c r="A14" s="172" t="s">
        <v>147</v>
      </c>
      <c r="B14" s="154">
        <v>18</v>
      </c>
      <c r="C14" s="154">
        <v>0</v>
      </c>
      <c r="D14" s="155">
        <v>0</v>
      </c>
      <c r="E14" s="154">
        <v>-6</v>
      </c>
      <c r="F14" s="155">
        <v>-25</v>
      </c>
      <c r="G14" s="154">
        <v>3</v>
      </c>
      <c r="H14" s="156">
        <v>-1</v>
      </c>
      <c r="I14" s="155">
        <v>-25</v>
      </c>
      <c r="J14" s="154">
        <v>-2</v>
      </c>
      <c r="K14" s="155">
        <v>-40</v>
      </c>
      <c r="L14" s="154">
        <v>15</v>
      </c>
      <c r="M14" s="154">
        <v>1</v>
      </c>
      <c r="N14" s="155">
        <v>7.1428571428571432</v>
      </c>
      <c r="O14" s="154">
        <v>-4</v>
      </c>
      <c r="P14" s="173">
        <v>-21.05263157894737</v>
      </c>
    </row>
    <row r="15" spans="1:16" s="26" customFormat="1" ht="12" customHeight="1">
      <c r="A15" s="172" t="s">
        <v>149</v>
      </c>
      <c r="B15" s="154">
        <v>1126</v>
      </c>
      <c r="C15" s="154">
        <v>264</v>
      </c>
      <c r="D15" s="155">
        <v>30.626450116009281</v>
      </c>
      <c r="E15" s="154">
        <v>-153</v>
      </c>
      <c r="F15" s="155">
        <v>-11.962470680218921</v>
      </c>
      <c r="G15" s="154">
        <v>488</v>
      </c>
      <c r="H15" s="156">
        <v>112</v>
      </c>
      <c r="I15" s="155">
        <v>29.787234042553191</v>
      </c>
      <c r="J15" s="154">
        <v>-88</v>
      </c>
      <c r="K15" s="155">
        <v>-15.277777777777779</v>
      </c>
      <c r="L15" s="154">
        <v>638</v>
      </c>
      <c r="M15" s="154">
        <v>152</v>
      </c>
      <c r="N15" s="155">
        <v>31.275720164609055</v>
      </c>
      <c r="O15" s="154">
        <v>-65</v>
      </c>
      <c r="P15" s="173">
        <v>-9.2460881934566146</v>
      </c>
    </row>
    <row r="16" spans="1:16" s="26" customFormat="1" ht="12" customHeight="1">
      <c r="A16" s="179" t="s">
        <v>135</v>
      </c>
      <c r="B16" s="151">
        <v>961</v>
      </c>
      <c r="C16" s="151">
        <v>240</v>
      </c>
      <c r="D16" s="152">
        <v>33.287101248266296</v>
      </c>
      <c r="E16" s="151">
        <v>-146</v>
      </c>
      <c r="F16" s="152">
        <v>-13.188798554652212</v>
      </c>
      <c r="G16" s="151">
        <v>421</v>
      </c>
      <c r="H16" s="151">
        <v>106</v>
      </c>
      <c r="I16" s="152">
        <v>33.650793650793652</v>
      </c>
      <c r="J16" s="151">
        <v>-90</v>
      </c>
      <c r="K16" s="152">
        <v>-17.612524461839531</v>
      </c>
      <c r="L16" s="151">
        <v>540</v>
      </c>
      <c r="M16" s="151">
        <v>134</v>
      </c>
      <c r="N16" s="152">
        <v>33.004926108374384</v>
      </c>
      <c r="O16" s="151">
        <v>-56</v>
      </c>
      <c r="P16" s="171">
        <v>-9.3959731543624159</v>
      </c>
    </row>
    <row r="17" spans="1:16" s="26" customFormat="1" ht="12" customHeight="1">
      <c r="A17" s="180" t="s">
        <v>196</v>
      </c>
      <c r="B17" s="154">
        <v>0</v>
      </c>
      <c r="C17" s="154">
        <v>0</v>
      </c>
      <c r="D17" s="155" t="s">
        <v>395</v>
      </c>
      <c r="E17" s="154">
        <v>0</v>
      </c>
      <c r="F17" s="155" t="s">
        <v>395</v>
      </c>
      <c r="G17" s="154">
        <v>0</v>
      </c>
      <c r="H17" s="156">
        <v>0</v>
      </c>
      <c r="I17" s="155" t="s">
        <v>395</v>
      </c>
      <c r="J17" s="154">
        <v>0</v>
      </c>
      <c r="K17" s="155" t="s">
        <v>395</v>
      </c>
      <c r="L17" s="154">
        <v>0</v>
      </c>
      <c r="M17" s="154">
        <v>0</v>
      </c>
      <c r="N17" s="155" t="s">
        <v>395</v>
      </c>
      <c r="O17" s="154">
        <v>0</v>
      </c>
      <c r="P17" s="173" t="s">
        <v>395</v>
      </c>
    </row>
    <row r="18" spans="1:16" s="26" customFormat="1" ht="12" customHeight="1">
      <c r="A18" s="180" t="s">
        <v>145</v>
      </c>
      <c r="B18" s="154">
        <v>27</v>
      </c>
      <c r="C18" s="154">
        <v>10</v>
      </c>
      <c r="D18" s="155">
        <v>58.823529411764703</v>
      </c>
      <c r="E18" s="154">
        <v>1</v>
      </c>
      <c r="F18" s="155">
        <v>3.8461538461538463</v>
      </c>
      <c r="G18" s="154">
        <v>16</v>
      </c>
      <c r="H18" s="156">
        <v>4</v>
      </c>
      <c r="I18" s="155">
        <v>33.333333333333336</v>
      </c>
      <c r="J18" s="154">
        <v>3</v>
      </c>
      <c r="K18" s="155">
        <v>23.076923076923077</v>
      </c>
      <c r="L18" s="154">
        <v>11</v>
      </c>
      <c r="M18" s="154">
        <v>6</v>
      </c>
      <c r="N18" s="155">
        <v>120</v>
      </c>
      <c r="O18" s="154">
        <v>-2</v>
      </c>
      <c r="P18" s="173">
        <v>-15.384615384615385</v>
      </c>
    </row>
    <row r="19" spans="1:16" s="26" customFormat="1" ht="12" customHeight="1">
      <c r="A19" s="180" t="s">
        <v>147</v>
      </c>
      <c r="B19" s="154">
        <v>4</v>
      </c>
      <c r="C19" s="154">
        <v>3</v>
      </c>
      <c r="D19" s="155">
        <v>300</v>
      </c>
      <c r="E19" s="154">
        <v>0</v>
      </c>
      <c r="F19" s="155">
        <v>0</v>
      </c>
      <c r="G19" s="154">
        <v>2</v>
      </c>
      <c r="H19" s="156">
        <v>2</v>
      </c>
      <c r="I19" s="155">
        <v>0</v>
      </c>
      <c r="J19" s="154">
        <v>2</v>
      </c>
      <c r="K19" s="155">
        <v>0</v>
      </c>
      <c r="L19" s="154">
        <v>2</v>
      </c>
      <c r="M19" s="154">
        <v>1</v>
      </c>
      <c r="N19" s="155">
        <v>100</v>
      </c>
      <c r="O19" s="154">
        <v>-2</v>
      </c>
      <c r="P19" s="173">
        <v>-50</v>
      </c>
    </row>
    <row r="20" spans="1:16" s="26" customFormat="1" ht="12" customHeight="1">
      <c r="A20" s="180" t="s">
        <v>149</v>
      </c>
      <c r="B20" s="154">
        <v>930</v>
      </c>
      <c r="C20" s="154">
        <v>227</v>
      </c>
      <c r="D20" s="155">
        <v>32.290184921763867</v>
      </c>
      <c r="E20" s="154">
        <v>-147</v>
      </c>
      <c r="F20" s="155">
        <v>-13.649025069637883</v>
      </c>
      <c r="G20" s="154">
        <v>403</v>
      </c>
      <c r="H20" s="156">
        <v>100</v>
      </c>
      <c r="I20" s="155">
        <v>33.003300330033007</v>
      </c>
      <c r="J20" s="154">
        <v>-95</v>
      </c>
      <c r="K20" s="155">
        <v>-19.076305220883533</v>
      </c>
      <c r="L20" s="154">
        <v>527</v>
      </c>
      <c r="M20" s="154">
        <v>127</v>
      </c>
      <c r="N20" s="155">
        <v>31.75</v>
      </c>
      <c r="O20" s="154">
        <v>-52</v>
      </c>
      <c r="P20" s="173">
        <v>-8.9810017271157161</v>
      </c>
    </row>
    <row r="21" spans="1:16" s="26" customFormat="1" ht="22.5" customHeight="1">
      <c r="A21" s="179" t="s">
        <v>289</v>
      </c>
      <c r="B21" s="151">
        <v>219</v>
      </c>
      <c r="C21" s="151">
        <v>28</v>
      </c>
      <c r="D21" s="152">
        <v>14.659685863874346</v>
      </c>
      <c r="E21" s="151">
        <v>-11</v>
      </c>
      <c r="F21" s="152">
        <v>-4.7826086956521738</v>
      </c>
      <c r="G21" s="151">
        <v>89</v>
      </c>
      <c r="H21" s="151">
        <v>9</v>
      </c>
      <c r="I21" s="152">
        <v>11.25</v>
      </c>
      <c r="J21" s="151">
        <v>5</v>
      </c>
      <c r="K21" s="152">
        <v>5.9523809523809526</v>
      </c>
      <c r="L21" s="151">
        <v>130</v>
      </c>
      <c r="M21" s="151">
        <v>19</v>
      </c>
      <c r="N21" s="152">
        <v>17.117117117117118</v>
      </c>
      <c r="O21" s="151">
        <v>-16</v>
      </c>
      <c r="P21" s="171">
        <v>-10.95890410958904</v>
      </c>
    </row>
    <row r="22" spans="1:16" s="26" customFormat="1" ht="12" customHeight="1">
      <c r="A22" s="180" t="s">
        <v>196</v>
      </c>
      <c r="B22" s="154">
        <v>0</v>
      </c>
      <c r="C22" s="154">
        <v>-2</v>
      </c>
      <c r="D22" s="155">
        <v>-100</v>
      </c>
      <c r="E22" s="154">
        <v>-2</v>
      </c>
      <c r="F22" s="155">
        <v>-100</v>
      </c>
      <c r="G22" s="154">
        <v>0</v>
      </c>
      <c r="H22" s="156">
        <v>0</v>
      </c>
      <c r="I22" s="155" t="s">
        <v>395</v>
      </c>
      <c r="J22" s="154">
        <v>0</v>
      </c>
      <c r="K22" s="155" t="s">
        <v>395</v>
      </c>
      <c r="L22" s="154">
        <v>0</v>
      </c>
      <c r="M22" s="154">
        <v>-2</v>
      </c>
      <c r="N22" s="155">
        <v>-100</v>
      </c>
      <c r="O22" s="154">
        <v>-2</v>
      </c>
      <c r="P22" s="173">
        <v>-100</v>
      </c>
    </row>
    <row r="23" spans="1:16" s="26" customFormat="1" ht="12" customHeight="1">
      <c r="A23" s="180" t="s">
        <v>145</v>
      </c>
      <c r="B23" s="154">
        <v>9</v>
      </c>
      <c r="C23" s="154">
        <v>-4</v>
      </c>
      <c r="D23" s="155">
        <v>-30.76923076923077</v>
      </c>
      <c r="E23" s="154">
        <v>3</v>
      </c>
      <c r="F23" s="155">
        <v>50</v>
      </c>
      <c r="G23" s="154">
        <v>3</v>
      </c>
      <c r="H23" s="156">
        <v>0</v>
      </c>
      <c r="I23" s="155">
        <v>0</v>
      </c>
      <c r="J23" s="154">
        <v>2</v>
      </c>
      <c r="K23" s="155">
        <v>200</v>
      </c>
      <c r="L23" s="154">
        <v>6</v>
      </c>
      <c r="M23" s="154">
        <v>-4</v>
      </c>
      <c r="N23" s="155">
        <v>-40</v>
      </c>
      <c r="O23" s="154">
        <v>1</v>
      </c>
      <c r="P23" s="173">
        <v>20</v>
      </c>
    </row>
    <row r="24" spans="1:16" s="26" customFormat="1" ht="12" customHeight="1">
      <c r="A24" s="180" t="s">
        <v>147</v>
      </c>
      <c r="B24" s="154">
        <v>14</v>
      </c>
      <c r="C24" s="154">
        <v>-3</v>
      </c>
      <c r="D24" s="155">
        <v>-17.647058823529413</v>
      </c>
      <c r="E24" s="154">
        <v>-6</v>
      </c>
      <c r="F24" s="155">
        <v>-30</v>
      </c>
      <c r="G24" s="154">
        <v>1</v>
      </c>
      <c r="H24" s="156">
        <v>-3</v>
      </c>
      <c r="I24" s="155">
        <v>-75</v>
      </c>
      <c r="J24" s="154">
        <v>-4</v>
      </c>
      <c r="K24" s="155">
        <v>-80</v>
      </c>
      <c r="L24" s="154">
        <v>13</v>
      </c>
      <c r="M24" s="154">
        <v>0</v>
      </c>
      <c r="N24" s="155">
        <v>0</v>
      </c>
      <c r="O24" s="154">
        <v>-2</v>
      </c>
      <c r="P24" s="173">
        <v>-13.333333333333334</v>
      </c>
    </row>
    <row r="25" spans="1:16" s="26" customFormat="1" ht="12" customHeight="1">
      <c r="A25" s="180" t="s">
        <v>149</v>
      </c>
      <c r="B25" s="154">
        <v>196</v>
      </c>
      <c r="C25" s="154">
        <v>37</v>
      </c>
      <c r="D25" s="155">
        <v>23.270440251572328</v>
      </c>
      <c r="E25" s="154">
        <v>-6</v>
      </c>
      <c r="F25" s="155">
        <v>-2.9702970297029703</v>
      </c>
      <c r="G25" s="154">
        <v>85</v>
      </c>
      <c r="H25" s="156">
        <v>12</v>
      </c>
      <c r="I25" s="155">
        <v>16.438356164383563</v>
      </c>
      <c r="J25" s="154">
        <v>7</v>
      </c>
      <c r="K25" s="155">
        <v>8.9743589743589745</v>
      </c>
      <c r="L25" s="154">
        <v>111</v>
      </c>
      <c r="M25" s="154">
        <v>25</v>
      </c>
      <c r="N25" s="155">
        <v>29.069767441860463</v>
      </c>
      <c r="O25" s="154">
        <v>-13</v>
      </c>
      <c r="P25" s="173">
        <v>-10.483870967741936</v>
      </c>
    </row>
    <row r="26" spans="1:16" s="26" customFormat="1" ht="11.25" customHeight="1">
      <c r="A26" s="150" t="s">
        <v>290</v>
      </c>
      <c r="B26" s="151">
        <v>191287</v>
      </c>
      <c r="C26" s="151">
        <v>38534</v>
      </c>
      <c r="D26" s="152">
        <v>25.226345800082488</v>
      </c>
      <c r="E26" s="151">
        <v>21450</v>
      </c>
      <c r="F26" s="152">
        <v>12.629756766782268</v>
      </c>
      <c r="G26" s="151">
        <v>91432</v>
      </c>
      <c r="H26" s="151">
        <v>16873</v>
      </c>
      <c r="I26" s="152">
        <v>22.630400085838062</v>
      </c>
      <c r="J26" s="151">
        <v>10890</v>
      </c>
      <c r="K26" s="152">
        <v>13.520895930073751</v>
      </c>
      <c r="L26" s="151">
        <v>99855</v>
      </c>
      <c r="M26" s="151">
        <v>21661</v>
      </c>
      <c r="N26" s="152">
        <v>27.701613934572986</v>
      </c>
      <c r="O26" s="151">
        <v>10560</v>
      </c>
      <c r="P26" s="171">
        <v>11.825970099109693</v>
      </c>
    </row>
    <row r="27" spans="1:16" s="26" customFormat="1" ht="12" customHeight="1">
      <c r="A27" s="172" t="s">
        <v>196</v>
      </c>
      <c r="B27" s="154">
        <v>670</v>
      </c>
      <c r="C27" s="154">
        <v>147</v>
      </c>
      <c r="D27" s="155">
        <v>28.107074569789674</v>
      </c>
      <c r="E27" s="154">
        <v>82</v>
      </c>
      <c r="F27" s="155">
        <v>13.945578231292517</v>
      </c>
      <c r="G27" s="154">
        <v>127</v>
      </c>
      <c r="H27" s="156">
        <v>9</v>
      </c>
      <c r="I27" s="155">
        <v>7.6271186440677967</v>
      </c>
      <c r="J27" s="154">
        <v>25</v>
      </c>
      <c r="K27" s="155">
        <v>24.509803921568629</v>
      </c>
      <c r="L27" s="154">
        <v>543</v>
      </c>
      <c r="M27" s="154">
        <v>138</v>
      </c>
      <c r="N27" s="155">
        <v>34.074074074074076</v>
      </c>
      <c r="O27" s="154">
        <v>57</v>
      </c>
      <c r="P27" s="173">
        <v>11.728395061728396</v>
      </c>
    </row>
    <row r="28" spans="1:16" s="26" customFormat="1" ht="12" customHeight="1">
      <c r="A28" s="172" t="s">
        <v>145</v>
      </c>
      <c r="B28" s="154">
        <v>10480</v>
      </c>
      <c r="C28" s="154">
        <v>1537</v>
      </c>
      <c r="D28" s="155">
        <v>17.186626411718663</v>
      </c>
      <c r="E28" s="154">
        <v>1284</v>
      </c>
      <c r="F28" s="155">
        <v>13.962592431491952</v>
      </c>
      <c r="G28" s="154">
        <v>3398</v>
      </c>
      <c r="H28" s="156">
        <v>322</v>
      </c>
      <c r="I28" s="155">
        <v>10.46814044213264</v>
      </c>
      <c r="J28" s="154">
        <v>431</v>
      </c>
      <c r="K28" s="155">
        <v>14.526457701381867</v>
      </c>
      <c r="L28" s="154">
        <v>7082</v>
      </c>
      <c r="M28" s="154">
        <v>1215</v>
      </c>
      <c r="N28" s="155">
        <v>20.709050622123744</v>
      </c>
      <c r="O28" s="154">
        <v>853</v>
      </c>
      <c r="P28" s="173">
        <v>13.69401187991652</v>
      </c>
    </row>
    <row r="29" spans="1:16" s="26" customFormat="1" ht="12" customHeight="1">
      <c r="A29" s="172" t="s">
        <v>147</v>
      </c>
      <c r="B29" s="154">
        <v>11808</v>
      </c>
      <c r="C29" s="154">
        <v>1870</v>
      </c>
      <c r="D29" s="155">
        <v>18.816663312537734</v>
      </c>
      <c r="E29" s="154">
        <v>1738</v>
      </c>
      <c r="F29" s="155">
        <v>17.259185700099305</v>
      </c>
      <c r="G29" s="154">
        <v>913</v>
      </c>
      <c r="H29" s="156">
        <v>180</v>
      </c>
      <c r="I29" s="155">
        <v>24.556616643929058</v>
      </c>
      <c r="J29" s="154">
        <v>-9</v>
      </c>
      <c r="K29" s="155">
        <v>-0.97613882863340562</v>
      </c>
      <c r="L29" s="154">
        <v>10895</v>
      </c>
      <c r="M29" s="154">
        <v>1690</v>
      </c>
      <c r="N29" s="155">
        <v>18.359587180879956</v>
      </c>
      <c r="O29" s="154">
        <v>1747</v>
      </c>
      <c r="P29" s="173">
        <v>19.097070397901181</v>
      </c>
    </row>
    <row r="30" spans="1:16" s="26" customFormat="1" ht="12" customHeight="1">
      <c r="A30" s="172" t="s">
        <v>149</v>
      </c>
      <c r="B30" s="154">
        <v>168329</v>
      </c>
      <c r="C30" s="154">
        <v>34980</v>
      </c>
      <c r="D30" s="155">
        <v>26.231917749664415</v>
      </c>
      <c r="E30" s="154">
        <v>18346</v>
      </c>
      <c r="F30" s="155">
        <v>12.232052966002813</v>
      </c>
      <c r="G30" s="154">
        <v>86994</v>
      </c>
      <c r="H30" s="156">
        <v>16362</v>
      </c>
      <c r="I30" s="155">
        <v>23.165137614678898</v>
      </c>
      <c r="J30" s="154">
        <v>10443</v>
      </c>
      <c r="K30" s="155">
        <v>13.641885801622447</v>
      </c>
      <c r="L30" s="154">
        <v>81335</v>
      </c>
      <c r="M30" s="154">
        <v>18618</v>
      </c>
      <c r="N30" s="155">
        <v>29.685731141476793</v>
      </c>
      <c r="O30" s="154">
        <v>7903</v>
      </c>
      <c r="P30" s="173">
        <v>10.762337945309946</v>
      </c>
    </row>
    <row r="31" spans="1:16">
      <c r="A31" s="104" t="s">
        <v>138</v>
      </c>
    </row>
    <row r="32" spans="1:16">
      <c r="A32" s="104" t="s">
        <v>139</v>
      </c>
    </row>
    <row r="33" spans="1:2">
      <c r="A33" s="106"/>
      <c r="B33" s="107"/>
    </row>
    <row r="34" spans="1:2">
      <c r="B34" s="106" t="s">
        <v>63</v>
      </c>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214CFA5B-E23F-4FA7-AF8F-F2CA07820577}"/>
  </hyperlinks>
  <pageMargins left="0.51181102362204722" right="0.51181102362204722" top="0.74803149606299213" bottom="0.74803149606299213" header="0.31496062992125984" footer="0.31496062992125984"/>
  <pageSetup paperSize="9" scale="8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8BB4E-DC55-4D06-9C64-DD0A0579F2D6}">
  <sheetPr codeName="Hoja51"/>
  <dimension ref="A2:Q271"/>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8" width="9.7109375" style="105" customWidth="1"/>
    <col min="9"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15" t="s">
        <v>53</v>
      </c>
      <c r="B5" s="315"/>
      <c r="C5" s="315"/>
      <c r="D5" s="315"/>
      <c r="E5" s="315"/>
      <c r="F5" s="315"/>
      <c r="G5" s="315"/>
      <c r="H5" s="315"/>
      <c r="I5" s="315"/>
      <c r="J5" s="315"/>
      <c r="K5" s="315"/>
    </row>
    <row r="6" spans="1:11" s="26" customFormat="1" ht="16.5" customHeight="1">
      <c r="A6" s="334"/>
      <c r="B6" s="336" t="s">
        <v>382</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156405</v>
      </c>
      <c r="C10" s="227">
        <v>5418</v>
      </c>
      <c r="D10" s="228">
        <v>3.5883884042997081</v>
      </c>
      <c r="E10" s="227">
        <v>-11807</v>
      </c>
      <c r="F10" s="228">
        <v>-7.0191187311250092</v>
      </c>
      <c r="G10" s="227">
        <v>1284958</v>
      </c>
      <c r="H10" s="227">
        <v>61636</v>
      </c>
      <c r="I10" s="228">
        <v>5.0384118000003273</v>
      </c>
      <c r="J10" s="227">
        <v>-105195</v>
      </c>
      <c r="K10" s="228">
        <v>-7.5671526803164832</v>
      </c>
    </row>
    <row r="11" spans="1:11" ht="12" customHeight="1">
      <c r="A11" s="239">
        <v>38384</v>
      </c>
      <c r="B11" s="227">
        <v>166287</v>
      </c>
      <c r="C11" s="227">
        <v>9882</v>
      </c>
      <c r="D11" s="228">
        <v>6.3182123333653015</v>
      </c>
      <c r="E11" s="227">
        <v>-53688</v>
      </c>
      <c r="F11" s="228">
        <v>-24.406409819297647</v>
      </c>
      <c r="G11" s="227">
        <v>1230315</v>
      </c>
      <c r="H11" s="227">
        <v>-54643</v>
      </c>
      <c r="I11" s="228">
        <v>-4.2525125334835847</v>
      </c>
      <c r="J11" s="227">
        <v>-152515</v>
      </c>
      <c r="K11" s="228">
        <v>-11.029193754836097</v>
      </c>
    </row>
    <row r="12" spans="1:11" ht="12" customHeight="1">
      <c r="A12" s="239">
        <v>38412</v>
      </c>
      <c r="B12" s="227">
        <v>176998</v>
      </c>
      <c r="C12" s="227">
        <v>10711</v>
      </c>
      <c r="D12" s="228">
        <v>6.4412732203960621</v>
      </c>
      <c r="E12" s="227">
        <v>-52434</v>
      </c>
      <c r="F12" s="228">
        <v>-22.853830328812023</v>
      </c>
      <c r="G12" s="227">
        <v>1307345</v>
      </c>
      <c r="H12" s="227">
        <v>77030</v>
      </c>
      <c r="I12" s="228">
        <v>6.2609981996480579</v>
      </c>
      <c r="J12" s="227">
        <v>-113296</v>
      </c>
      <c r="K12" s="228">
        <v>-7.9749915707064627</v>
      </c>
    </row>
    <row r="13" spans="1:11" ht="12" customHeight="1">
      <c r="A13" s="239">
        <v>38443</v>
      </c>
      <c r="B13" s="227">
        <v>181243</v>
      </c>
      <c r="C13" s="227">
        <v>4245</v>
      </c>
      <c r="D13" s="228">
        <v>2.3983321845444583</v>
      </c>
      <c r="E13" s="227">
        <v>9347</v>
      </c>
      <c r="F13" s="228">
        <v>5.4375901708009495</v>
      </c>
      <c r="G13" s="227">
        <v>1322797</v>
      </c>
      <c r="H13" s="227">
        <v>15452</v>
      </c>
      <c r="I13" s="228">
        <v>1.181937438090175</v>
      </c>
      <c r="J13" s="227">
        <v>65988</v>
      </c>
      <c r="K13" s="228">
        <v>5.2504398042980274</v>
      </c>
    </row>
    <row r="14" spans="1:11" ht="12" customHeight="1">
      <c r="A14" s="239">
        <v>38473</v>
      </c>
      <c r="B14" s="227">
        <v>196848</v>
      </c>
      <c r="C14" s="227">
        <v>15605</v>
      </c>
      <c r="D14" s="228">
        <v>8.6099876960765389</v>
      </c>
      <c r="E14" s="227">
        <v>34426</v>
      </c>
      <c r="F14" s="228">
        <v>21.19540456342121</v>
      </c>
      <c r="G14" s="227">
        <v>1429695</v>
      </c>
      <c r="H14" s="227">
        <v>106898</v>
      </c>
      <c r="I14" s="228">
        <v>8.0812097396652707</v>
      </c>
      <c r="J14" s="227">
        <v>151011</v>
      </c>
      <c r="K14" s="228">
        <v>11.809876404178045</v>
      </c>
    </row>
    <row r="15" spans="1:11" ht="12" customHeight="1">
      <c r="A15" s="239">
        <v>38504</v>
      </c>
      <c r="B15" s="227">
        <v>217737</v>
      </c>
      <c r="C15" s="227">
        <v>20889</v>
      </c>
      <c r="D15" s="228">
        <v>10.611741038771031</v>
      </c>
      <c r="E15" s="227">
        <v>34581</v>
      </c>
      <c r="F15" s="228">
        <v>18.880626351307082</v>
      </c>
      <c r="G15" s="227">
        <v>1566969</v>
      </c>
      <c r="H15" s="227">
        <v>137274</v>
      </c>
      <c r="I15" s="228">
        <v>9.6016283193268492</v>
      </c>
      <c r="J15" s="227">
        <v>175346</v>
      </c>
      <c r="K15" s="228">
        <v>12.600107931530307</v>
      </c>
    </row>
    <row r="16" spans="1:11" ht="12" customHeight="1">
      <c r="A16" s="239">
        <v>38534</v>
      </c>
      <c r="B16" s="227">
        <v>194818</v>
      </c>
      <c r="C16" s="227">
        <v>-22919</v>
      </c>
      <c r="D16" s="228">
        <v>-10.526001552331483</v>
      </c>
      <c r="E16" s="227">
        <v>2863</v>
      </c>
      <c r="F16" s="228">
        <v>1.4914954025683103</v>
      </c>
      <c r="G16" s="227">
        <v>1570198</v>
      </c>
      <c r="H16" s="227">
        <v>3229</v>
      </c>
      <c r="I16" s="228">
        <v>0.20606661650613381</v>
      </c>
      <c r="J16" s="227">
        <v>83209</v>
      </c>
      <c r="K16" s="228">
        <v>5.5958046764300207</v>
      </c>
    </row>
    <row r="17" spans="1:11" ht="12" customHeight="1">
      <c r="A17" s="239">
        <v>38565</v>
      </c>
      <c r="B17" s="227">
        <v>160715</v>
      </c>
      <c r="C17" s="227">
        <v>-34103</v>
      </c>
      <c r="D17" s="228">
        <v>-17.505056000985537</v>
      </c>
      <c r="E17" s="227">
        <v>18659</v>
      </c>
      <c r="F17" s="228">
        <v>13.134960860505716</v>
      </c>
      <c r="G17" s="227">
        <v>1298453</v>
      </c>
      <c r="H17" s="227">
        <v>-271745</v>
      </c>
      <c r="I17" s="228">
        <v>-17.30641613350673</v>
      </c>
      <c r="J17" s="227">
        <v>173311</v>
      </c>
      <c r="K17" s="228">
        <v>15.403477961004032</v>
      </c>
    </row>
    <row r="18" spans="1:11" ht="12" customHeight="1">
      <c r="A18" s="239">
        <v>38596</v>
      </c>
      <c r="B18" s="227">
        <v>214607</v>
      </c>
      <c r="C18" s="227">
        <v>53892</v>
      </c>
      <c r="D18" s="228">
        <v>33.532650965995707</v>
      </c>
      <c r="E18" s="227">
        <v>14015</v>
      </c>
      <c r="F18" s="228">
        <v>6.986819015713488</v>
      </c>
      <c r="G18" s="227">
        <v>1617951</v>
      </c>
      <c r="H18" s="227">
        <v>319498</v>
      </c>
      <c r="I18" s="228">
        <v>24.60605043078186</v>
      </c>
      <c r="J18" s="227">
        <v>142196</v>
      </c>
      <c r="K18" s="228">
        <v>9.6354747231078335</v>
      </c>
    </row>
    <row r="19" spans="1:11" ht="12" customHeight="1">
      <c r="A19" s="239">
        <v>38626</v>
      </c>
      <c r="B19" s="227">
        <v>236698</v>
      </c>
      <c r="C19" s="227">
        <v>22091</v>
      </c>
      <c r="D19" s="228">
        <v>10.293699646330269</v>
      </c>
      <c r="E19" s="227">
        <v>41209</v>
      </c>
      <c r="F19" s="228">
        <v>21.079958463136034</v>
      </c>
      <c r="G19" s="227">
        <v>1637186</v>
      </c>
      <c r="H19" s="227">
        <v>19235</v>
      </c>
      <c r="I19" s="228">
        <v>1.1888493532869659</v>
      </c>
      <c r="J19" s="227">
        <v>165131</v>
      </c>
      <c r="K19" s="228">
        <v>11.217719446623937</v>
      </c>
    </row>
    <row r="20" spans="1:11" ht="12" customHeight="1">
      <c r="A20" s="239">
        <v>38657</v>
      </c>
      <c r="B20" s="227">
        <v>225116</v>
      </c>
      <c r="C20" s="227">
        <v>-11582</v>
      </c>
      <c r="D20" s="228">
        <v>-4.8931549907477034</v>
      </c>
      <c r="E20" s="227">
        <v>36734</v>
      </c>
      <c r="F20" s="228">
        <v>19.499739890223058</v>
      </c>
      <c r="G20" s="227">
        <v>1569481</v>
      </c>
      <c r="H20" s="227">
        <v>-67705</v>
      </c>
      <c r="I20" s="228">
        <v>-4.13544948466454</v>
      </c>
      <c r="J20" s="227">
        <v>122700</v>
      </c>
      <c r="K20" s="228">
        <v>8.4808965558712757</v>
      </c>
    </row>
    <row r="21" spans="1:11" ht="12" customHeight="1">
      <c r="A21" s="239">
        <v>38687</v>
      </c>
      <c r="B21" s="227">
        <v>188729</v>
      </c>
      <c r="C21" s="227">
        <v>-36387</v>
      </c>
      <c r="D21" s="228">
        <v>-16.163666731818264</v>
      </c>
      <c r="E21" s="227">
        <v>37742</v>
      </c>
      <c r="F21" s="228">
        <v>24.996854033790989</v>
      </c>
      <c r="G21" s="227">
        <v>1329617</v>
      </c>
      <c r="H21" s="227">
        <v>-239864</v>
      </c>
      <c r="I21" s="228">
        <v>-15.283013939002766</v>
      </c>
      <c r="J21" s="227">
        <v>106295</v>
      </c>
      <c r="K21" s="228">
        <v>8.6890450756219533</v>
      </c>
    </row>
    <row r="22" spans="1:11" ht="12" customHeight="1">
      <c r="A22" s="239">
        <v>38718</v>
      </c>
      <c r="B22" s="227">
        <v>196989</v>
      </c>
      <c r="C22" s="227">
        <v>8260</v>
      </c>
      <c r="D22" s="228">
        <v>4.3766458784818445</v>
      </c>
      <c r="E22" s="227">
        <v>40584</v>
      </c>
      <c r="F22" s="228">
        <v>25.948019564591924</v>
      </c>
      <c r="G22" s="227">
        <v>1472539</v>
      </c>
      <c r="H22" s="227">
        <f t="shared" ref="H22:H85" si="0">G22-G21</f>
        <v>142922</v>
      </c>
      <c r="I22" s="228">
        <f t="shared" ref="I22:I85" si="1">100*H22/G21</f>
        <v>10.749110458124408</v>
      </c>
      <c r="J22" s="227">
        <f t="shared" ref="J22:J85" si="2">G22-G10</f>
        <v>187581</v>
      </c>
      <c r="K22" s="228">
        <f t="shared" ref="K22:K85" si="3">100*J22/G10</f>
        <v>14.598220330936886</v>
      </c>
    </row>
    <row r="23" spans="1:11" ht="12" customHeight="1">
      <c r="A23" s="239">
        <v>38749</v>
      </c>
      <c r="B23" s="227">
        <v>206267</v>
      </c>
      <c r="C23" s="227">
        <v>9278</v>
      </c>
      <c r="D23" s="228">
        <v>4.709907659818569</v>
      </c>
      <c r="E23" s="227">
        <v>39980</v>
      </c>
      <c r="F23" s="228">
        <v>24.042769428758714</v>
      </c>
      <c r="G23" s="227">
        <v>1366664</v>
      </c>
      <c r="H23" s="227">
        <f t="shared" si="0"/>
        <v>-105875</v>
      </c>
      <c r="I23" s="228">
        <f t="shared" si="1"/>
        <v>-7.1899623711154677</v>
      </c>
      <c r="J23" s="227">
        <f t="shared" si="2"/>
        <v>136349</v>
      </c>
      <c r="K23" s="228">
        <f t="shared" si="3"/>
        <v>11.082446365361717</v>
      </c>
    </row>
    <row r="24" spans="1:11" ht="12" customHeight="1">
      <c r="A24" s="239">
        <v>38777</v>
      </c>
      <c r="B24" s="227">
        <v>228706</v>
      </c>
      <c r="C24" s="227">
        <v>22439</v>
      </c>
      <c r="D24" s="228">
        <v>10.878618489627522</v>
      </c>
      <c r="E24" s="227">
        <v>51708</v>
      </c>
      <c r="F24" s="228">
        <v>29.213889422479351</v>
      </c>
      <c r="G24" s="227">
        <v>1555516</v>
      </c>
      <c r="H24" s="227">
        <f t="shared" si="0"/>
        <v>188852</v>
      </c>
      <c r="I24" s="228">
        <f t="shared" si="1"/>
        <v>13.818465987250708</v>
      </c>
      <c r="J24" s="227">
        <f t="shared" si="2"/>
        <v>248171</v>
      </c>
      <c r="K24" s="228">
        <f t="shared" si="3"/>
        <v>18.982823967659645</v>
      </c>
    </row>
    <row r="25" spans="1:11" ht="12" customHeight="1">
      <c r="A25" s="239">
        <v>38808</v>
      </c>
      <c r="B25" s="227">
        <v>183602</v>
      </c>
      <c r="C25" s="227">
        <v>-45104</v>
      </c>
      <c r="D25" s="228">
        <v>-19.721389032207288</v>
      </c>
      <c r="E25" s="227">
        <v>2359</v>
      </c>
      <c r="F25" s="228">
        <v>1.3015675088141334</v>
      </c>
      <c r="G25" s="227">
        <v>1304213</v>
      </c>
      <c r="H25" s="227">
        <f t="shared" si="0"/>
        <v>-251303</v>
      </c>
      <c r="I25" s="228">
        <f t="shared" si="1"/>
        <v>-16.155603671064778</v>
      </c>
      <c r="J25" s="227">
        <f t="shared" si="2"/>
        <v>-18584</v>
      </c>
      <c r="K25" s="228">
        <f t="shared" si="3"/>
        <v>-1.4049018859280751</v>
      </c>
    </row>
    <row r="26" spans="1:11" ht="12" customHeight="1">
      <c r="A26" s="239">
        <v>38838</v>
      </c>
      <c r="B26" s="227">
        <v>221747</v>
      </c>
      <c r="C26" s="227">
        <v>38145</v>
      </c>
      <c r="D26" s="228">
        <v>20.775917473665864</v>
      </c>
      <c r="E26" s="227">
        <v>24899</v>
      </c>
      <c r="F26" s="228">
        <v>12.648845809965049</v>
      </c>
      <c r="G26" s="227">
        <v>1637566</v>
      </c>
      <c r="H26" s="227">
        <f t="shared" si="0"/>
        <v>333353</v>
      </c>
      <c r="I26" s="228">
        <f t="shared" si="1"/>
        <v>25.559705354876851</v>
      </c>
      <c r="J26" s="227">
        <f t="shared" si="2"/>
        <v>207871</v>
      </c>
      <c r="K26" s="228">
        <f t="shared" si="3"/>
        <v>14.539534655993062</v>
      </c>
    </row>
    <row r="27" spans="1:11" ht="12" customHeight="1">
      <c r="A27" s="239">
        <v>38869</v>
      </c>
      <c r="B27" s="227">
        <v>234012</v>
      </c>
      <c r="C27" s="227">
        <v>12265</v>
      </c>
      <c r="D27" s="228">
        <v>5.5310782107536971</v>
      </c>
      <c r="E27" s="227">
        <v>16275</v>
      </c>
      <c r="F27" s="228">
        <v>7.4746138690254753</v>
      </c>
      <c r="G27" s="227">
        <v>1655753</v>
      </c>
      <c r="H27" s="227">
        <f t="shared" si="0"/>
        <v>18187</v>
      </c>
      <c r="I27" s="228">
        <f t="shared" si="1"/>
        <v>1.1106117249625358</v>
      </c>
      <c r="J27" s="227">
        <f t="shared" si="2"/>
        <v>88784</v>
      </c>
      <c r="K27" s="228">
        <f t="shared" si="3"/>
        <v>5.6659704180491124</v>
      </c>
    </row>
    <row r="28" spans="1:11" ht="12" customHeight="1">
      <c r="A28" s="239">
        <v>38899</v>
      </c>
      <c r="B28" s="227">
        <v>224335</v>
      </c>
      <c r="C28" s="227">
        <v>-9677</v>
      </c>
      <c r="D28" s="228">
        <v>-4.13525802095619</v>
      </c>
      <c r="E28" s="227">
        <v>29517</v>
      </c>
      <c r="F28" s="228">
        <v>15.151064070055128</v>
      </c>
      <c r="G28" s="227">
        <v>1670892</v>
      </c>
      <c r="H28" s="227">
        <f t="shared" si="0"/>
        <v>15139</v>
      </c>
      <c r="I28" s="228">
        <f t="shared" si="1"/>
        <v>0.9143271973537116</v>
      </c>
      <c r="J28" s="227">
        <f t="shared" si="2"/>
        <v>100694</v>
      </c>
      <c r="K28" s="228">
        <f t="shared" si="3"/>
        <v>6.4128218224707965</v>
      </c>
    </row>
    <row r="29" spans="1:11" ht="12" customHeight="1">
      <c r="A29" s="239">
        <v>38930</v>
      </c>
      <c r="B29" s="227">
        <v>158130</v>
      </c>
      <c r="C29" s="227">
        <v>-66205</v>
      </c>
      <c r="D29" s="228">
        <v>-29.511667818218289</v>
      </c>
      <c r="E29" s="227">
        <v>-2585</v>
      </c>
      <c r="F29" s="228">
        <v>-1.6084372958342408</v>
      </c>
      <c r="G29" s="227">
        <v>1322920</v>
      </c>
      <c r="H29" s="227">
        <f t="shared" si="0"/>
        <v>-347972</v>
      </c>
      <c r="I29" s="228">
        <f t="shared" si="1"/>
        <v>-20.825523133751314</v>
      </c>
      <c r="J29" s="227">
        <f t="shared" si="2"/>
        <v>24467</v>
      </c>
      <c r="K29" s="228">
        <f t="shared" si="3"/>
        <v>1.8843192629998931</v>
      </c>
    </row>
    <row r="30" spans="1:11" ht="12" customHeight="1">
      <c r="A30" s="239">
        <v>38961</v>
      </c>
      <c r="B30" s="227">
        <v>232985</v>
      </c>
      <c r="C30" s="227">
        <v>74855</v>
      </c>
      <c r="D30" s="228">
        <v>47.33763359261367</v>
      </c>
      <c r="E30" s="227">
        <v>18378</v>
      </c>
      <c r="F30" s="228">
        <v>8.563560368487515</v>
      </c>
      <c r="G30" s="227">
        <v>1674735</v>
      </c>
      <c r="H30" s="227">
        <f t="shared" si="0"/>
        <v>351815</v>
      </c>
      <c r="I30" s="228">
        <f t="shared" si="1"/>
        <v>26.59382275572219</v>
      </c>
      <c r="J30" s="227">
        <f t="shared" si="2"/>
        <v>56784</v>
      </c>
      <c r="K30" s="228">
        <f t="shared" si="3"/>
        <v>3.5096242098802746</v>
      </c>
    </row>
    <row r="31" spans="1:11" ht="12" customHeight="1">
      <c r="A31" s="239">
        <v>38991</v>
      </c>
      <c r="B31" s="227">
        <v>253697</v>
      </c>
      <c r="C31" s="227">
        <v>20712</v>
      </c>
      <c r="D31" s="228">
        <v>8.8898426937356483</v>
      </c>
      <c r="E31" s="227">
        <v>16999</v>
      </c>
      <c r="F31" s="228">
        <v>7.1817252363771553</v>
      </c>
      <c r="G31" s="227">
        <v>1819192</v>
      </c>
      <c r="H31" s="227">
        <f t="shared" si="0"/>
        <v>144457</v>
      </c>
      <c r="I31" s="228">
        <f t="shared" si="1"/>
        <v>8.6256631646200734</v>
      </c>
      <c r="J31" s="227">
        <f t="shared" si="2"/>
        <v>182006</v>
      </c>
      <c r="K31" s="228">
        <f t="shared" si="3"/>
        <v>11.117001977783831</v>
      </c>
    </row>
    <row r="32" spans="1:11" ht="12" customHeight="1">
      <c r="A32" s="239">
        <v>39022</v>
      </c>
      <c r="B32" s="227">
        <v>238664</v>
      </c>
      <c r="C32" s="227">
        <v>-15033</v>
      </c>
      <c r="D32" s="228">
        <v>-5.925572631919179</v>
      </c>
      <c r="E32" s="227">
        <v>13548</v>
      </c>
      <c r="F32" s="228">
        <v>6.0182306011123154</v>
      </c>
      <c r="G32" s="227">
        <v>1660499</v>
      </c>
      <c r="H32" s="227">
        <f t="shared" si="0"/>
        <v>-158693</v>
      </c>
      <c r="I32" s="228">
        <f t="shared" si="1"/>
        <v>-8.7232683521035721</v>
      </c>
      <c r="J32" s="227">
        <f t="shared" si="2"/>
        <v>91018</v>
      </c>
      <c r="K32" s="228">
        <f t="shared" si="3"/>
        <v>5.799241915002475</v>
      </c>
    </row>
    <row r="33" spans="1:11" ht="12" customHeight="1">
      <c r="A33" s="239">
        <v>39052</v>
      </c>
      <c r="B33" s="227">
        <v>190950</v>
      </c>
      <c r="C33" s="227">
        <v>-47714</v>
      </c>
      <c r="D33" s="228">
        <v>-19.992122817014714</v>
      </c>
      <c r="E33" s="227">
        <v>2221</v>
      </c>
      <c r="F33" s="228">
        <v>1.1768196726523217</v>
      </c>
      <c r="G33" s="227">
        <v>1386283</v>
      </c>
      <c r="H33" s="227">
        <f t="shared" si="0"/>
        <v>-274216</v>
      </c>
      <c r="I33" s="228">
        <f t="shared" si="1"/>
        <v>-16.514071974749758</v>
      </c>
      <c r="J33" s="227">
        <f t="shared" si="2"/>
        <v>56666</v>
      </c>
      <c r="K33" s="228">
        <f t="shared" si="3"/>
        <v>4.2618287822733913</v>
      </c>
    </row>
    <row r="34" spans="1:11" ht="12" customHeight="1">
      <c r="A34" s="239">
        <v>39083</v>
      </c>
      <c r="B34" s="227">
        <v>216330</v>
      </c>
      <c r="C34" s="227">
        <v>25380</v>
      </c>
      <c r="D34" s="228">
        <v>13.291437549096623</v>
      </c>
      <c r="E34" s="227">
        <v>19341</v>
      </c>
      <c r="F34" s="228">
        <v>9.8183147282335561</v>
      </c>
      <c r="G34" s="227">
        <v>1653150</v>
      </c>
      <c r="H34" s="227">
        <f t="shared" si="0"/>
        <v>266867</v>
      </c>
      <c r="I34" s="228">
        <f t="shared" si="1"/>
        <v>19.250542638119345</v>
      </c>
      <c r="J34" s="227">
        <f t="shared" si="2"/>
        <v>180611</v>
      </c>
      <c r="K34" s="228">
        <f t="shared" si="3"/>
        <v>12.265277863608366</v>
      </c>
    </row>
    <row r="35" spans="1:11" ht="12" customHeight="1">
      <c r="A35" s="239">
        <v>39114</v>
      </c>
      <c r="B35" s="227">
        <v>201917</v>
      </c>
      <c r="C35" s="227">
        <v>-14413</v>
      </c>
      <c r="D35" s="228">
        <v>-6.6625063560301392</v>
      </c>
      <c r="E35" s="227">
        <v>-4350</v>
      </c>
      <c r="F35" s="228">
        <v>-2.1089170831979911</v>
      </c>
      <c r="G35" s="227">
        <v>1408327</v>
      </c>
      <c r="H35" s="227">
        <f t="shared" si="0"/>
        <v>-244823</v>
      </c>
      <c r="I35" s="228">
        <f t="shared" si="1"/>
        <v>-14.809484922723286</v>
      </c>
      <c r="J35" s="227">
        <f t="shared" si="2"/>
        <v>41663</v>
      </c>
      <c r="K35" s="228">
        <f t="shared" si="3"/>
        <v>3.0485181434500359</v>
      </c>
    </row>
    <row r="36" spans="1:11" ht="12" customHeight="1">
      <c r="A36" s="239">
        <v>39142</v>
      </c>
      <c r="B36" s="227">
        <v>227566</v>
      </c>
      <c r="C36" s="227">
        <v>25649</v>
      </c>
      <c r="D36" s="228">
        <v>12.702744196872972</v>
      </c>
      <c r="E36" s="227">
        <v>-1140</v>
      </c>
      <c r="F36" s="228">
        <v>-0.49845653371577486</v>
      </c>
      <c r="G36" s="227">
        <v>1564432</v>
      </c>
      <c r="H36" s="227">
        <f t="shared" si="0"/>
        <v>156105</v>
      </c>
      <c r="I36" s="228">
        <f t="shared" si="1"/>
        <v>11.084428545359138</v>
      </c>
      <c r="J36" s="227">
        <f t="shared" si="2"/>
        <v>8916</v>
      </c>
      <c r="K36" s="228">
        <f t="shared" si="3"/>
        <v>0.57318600387266994</v>
      </c>
    </row>
    <row r="37" spans="1:11" ht="12" customHeight="1">
      <c r="A37" s="239">
        <v>39173</v>
      </c>
      <c r="B37" s="227">
        <v>190056</v>
      </c>
      <c r="C37" s="227">
        <v>-37510</v>
      </c>
      <c r="D37" s="228">
        <v>-16.48313016883014</v>
      </c>
      <c r="E37" s="227">
        <v>6454</v>
      </c>
      <c r="F37" s="228">
        <v>3.515212252589841</v>
      </c>
      <c r="G37" s="227">
        <v>1385980</v>
      </c>
      <c r="H37" s="227">
        <f t="shared" si="0"/>
        <v>-178452</v>
      </c>
      <c r="I37" s="228">
        <f t="shared" si="1"/>
        <v>-11.406823690642995</v>
      </c>
      <c r="J37" s="227">
        <f t="shared" si="2"/>
        <v>81767</v>
      </c>
      <c r="K37" s="228">
        <f t="shared" si="3"/>
        <v>6.2694513856248939</v>
      </c>
    </row>
    <row r="38" spans="1:11" ht="12" customHeight="1">
      <c r="A38" s="239">
        <v>39203</v>
      </c>
      <c r="B38" s="227">
        <v>206306</v>
      </c>
      <c r="C38" s="227">
        <v>16250</v>
      </c>
      <c r="D38" s="228">
        <v>8.5501115460706316</v>
      </c>
      <c r="E38" s="227">
        <v>-15441</v>
      </c>
      <c r="F38" s="228">
        <v>-6.9633411049529421</v>
      </c>
      <c r="G38" s="227">
        <v>1625492</v>
      </c>
      <c r="H38" s="227">
        <f t="shared" si="0"/>
        <v>239512</v>
      </c>
      <c r="I38" s="228">
        <f t="shared" si="1"/>
        <v>17.281057446716403</v>
      </c>
      <c r="J38" s="227">
        <f t="shared" si="2"/>
        <v>-12074</v>
      </c>
      <c r="K38" s="228">
        <f t="shared" si="3"/>
        <v>-0.73731379376464823</v>
      </c>
    </row>
    <row r="39" spans="1:11" ht="12" customHeight="1">
      <c r="A39" s="239">
        <v>39234</v>
      </c>
      <c r="B39" s="227">
        <v>220506</v>
      </c>
      <c r="C39" s="227">
        <v>14200</v>
      </c>
      <c r="D39" s="228">
        <v>6.8829796515855088</v>
      </c>
      <c r="E39" s="227">
        <v>-13506</v>
      </c>
      <c r="F39" s="228">
        <v>-5.7714988974924362</v>
      </c>
      <c r="G39" s="227">
        <v>1582127</v>
      </c>
      <c r="H39" s="227">
        <f t="shared" si="0"/>
        <v>-43365</v>
      </c>
      <c r="I39" s="228">
        <f t="shared" si="1"/>
        <v>-2.6678076545439779</v>
      </c>
      <c r="J39" s="227">
        <f t="shared" si="2"/>
        <v>-73626</v>
      </c>
      <c r="K39" s="228">
        <f t="shared" si="3"/>
        <v>-4.4466777351452782</v>
      </c>
    </row>
    <row r="40" spans="1:11" ht="12" customHeight="1">
      <c r="A40" s="239">
        <v>39264</v>
      </c>
      <c r="B40" s="227">
        <v>236616</v>
      </c>
      <c r="C40" s="227">
        <v>16110</v>
      </c>
      <c r="D40" s="228">
        <v>7.3059236483360994</v>
      </c>
      <c r="E40" s="227">
        <v>12281</v>
      </c>
      <c r="F40" s="228">
        <v>5.4744021218267322</v>
      </c>
      <c r="G40" s="227">
        <v>1754918</v>
      </c>
      <c r="H40" s="227">
        <f t="shared" si="0"/>
        <v>172791</v>
      </c>
      <c r="I40" s="228">
        <f t="shared" si="1"/>
        <v>10.92143677467106</v>
      </c>
      <c r="J40" s="227">
        <f t="shared" si="2"/>
        <v>84026</v>
      </c>
      <c r="K40" s="228">
        <f t="shared" si="3"/>
        <v>5.0288109584581173</v>
      </c>
    </row>
    <row r="41" spans="1:11" ht="12" customHeight="1">
      <c r="A41" s="239">
        <v>39295</v>
      </c>
      <c r="B41" s="227">
        <v>164871</v>
      </c>
      <c r="C41" s="227">
        <v>-71745</v>
      </c>
      <c r="D41" s="228">
        <v>-30.321280048686479</v>
      </c>
      <c r="E41" s="227">
        <v>6741</v>
      </c>
      <c r="F41" s="228">
        <v>4.2629482071713145</v>
      </c>
      <c r="G41" s="227">
        <v>1287035</v>
      </c>
      <c r="H41" s="227">
        <f t="shared" si="0"/>
        <v>-467883</v>
      </c>
      <c r="I41" s="228">
        <f t="shared" si="1"/>
        <v>-26.661245710625796</v>
      </c>
      <c r="J41" s="227">
        <f t="shared" si="2"/>
        <v>-35885</v>
      </c>
      <c r="K41" s="228">
        <f t="shared" si="3"/>
        <v>-2.7125600943367703</v>
      </c>
    </row>
    <row r="42" spans="1:11" ht="12" customHeight="1">
      <c r="A42" s="239">
        <v>39326</v>
      </c>
      <c r="B42" s="227">
        <v>216936</v>
      </c>
      <c r="C42" s="227">
        <v>52065</v>
      </c>
      <c r="D42" s="228">
        <v>31.579234674381791</v>
      </c>
      <c r="E42" s="227">
        <v>-16049</v>
      </c>
      <c r="F42" s="228">
        <v>-6.8884262935382106</v>
      </c>
      <c r="G42" s="227">
        <v>1595921</v>
      </c>
      <c r="H42" s="227">
        <f t="shared" si="0"/>
        <v>308886</v>
      </c>
      <c r="I42" s="228">
        <f t="shared" si="1"/>
        <v>23.999813524884715</v>
      </c>
      <c r="J42" s="227">
        <f t="shared" si="2"/>
        <v>-78814</v>
      </c>
      <c r="K42" s="228">
        <f t="shared" si="3"/>
        <v>-4.7060579733510082</v>
      </c>
    </row>
    <row r="43" spans="1:11" ht="12" customHeight="1">
      <c r="A43" s="239">
        <v>39356</v>
      </c>
      <c r="B43" s="227">
        <v>267093</v>
      </c>
      <c r="C43" s="227">
        <v>50157</v>
      </c>
      <c r="D43" s="228">
        <v>23.120643876535016</v>
      </c>
      <c r="E43" s="227">
        <v>13396</v>
      </c>
      <c r="F43" s="228">
        <v>5.2803147061258118</v>
      </c>
      <c r="G43" s="227">
        <v>1911389</v>
      </c>
      <c r="H43" s="227">
        <f t="shared" si="0"/>
        <v>315468</v>
      </c>
      <c r="I43" s="228">
        <f t="shared" si="1"/>
        <v>19.767143862384167</v>
      </c>
      <c r="J43" s="227">
        <f t="shared" si="2"/>
        <v>92197</v>
      </c>
      <c r="K43" s="228">
        <f t="shared" si="3"/>
        <v>5.0680192085277422</v>
      </c>
    </row>
    <row r="44" spans="1:11" ht="12" customHeight="1">
      <c r="A44" s="239">
        <v>39387</v>
      </c>
      <c r="B44" s="227">
        <v>226333</v>
      </c>
      <c r="C44" s="227">
        <v>-40760</v>
      </c>
      <c r="D44" s="228">
        <v>-15.260602112372844</v>
      </c>
      <c r="E44" s="227">
        <v>-12331</v>
      </c>
      <c r="F44" s="228">
        <v>-5.1666778399758657</v>
      </c>
      <c r="G44" s="227">
        <v>1592018</v>
      </c>
      <c r="H44" s="227">
        <f t="shared" si="0"/>
        <v>-319371</v>
      </c>
      <c r="I44" s="228">
        <f t="shared" si="1"/>
        <v>-16.708843673370517</v>
      </c>
      <c r="J44" s="227">
        <f t="shared" si="2"/>
        <v>-68481</v>
      </c>
      <c r="K44" s="228">
        <f t="shared" si="3"/>
        <v>-4.1241217248549988</v>
      </c>
    </row>
    <row r="45" spans="1:11" ht="12" customHeight="1">
      <c r="A45" s="239">
        <v>39417</v>
      </c>
      <c r="B45" s="227">
        <v>177234</v>
      </c>
      <c r="C45" s="227">
        <v>-49099</v>
      </c>
      <c r="D45" s="228">
        <v>-21.693257280202179</v>
      </c>
      <c r="E45" s="227">
        <v>-13716</v>
      </c>
      <c r="F45" s="228">
        <v>-7.183032207384132</v>
      </c>
      <c r="G45" s="227">
        <v>1261319</v>
      </c>
      <c r="H45" s="227">
        <f t="shared" si="0"/>
        <v>-330699</v>
      </c>
      <c r="I45" s="228">
        <f t="shared" si="1"/>
        <v>-20.772315388393849</v>
      </c>
      <c r="J45" s="227">
        <f t="shared" si="2"/>
        <v>-124964</v>
      </c>
      <c r="K45" s="228">
        <f t="shared" si="3"/>
        <v>-9.0143210296887428</v>
      </c>
    </row>
    <row r="46" spans="1:11" ht="12" customHeight="1">
      <c r="A46" s="239">
        <v>39448</v>
      </c>
      <c r="B46" s="227">
        <v>202950</v>
      </c>
      <c r="C46" s="227">
        <v>25716</v>
      </c>
      <c r="D46" s="228">
        <v>14.509631334845459</v>
      </c>
      <c r="E46" s="227">
        <v>-13380</v>
      </c>
      <c r="F46" s="228">
        <v>-6.1849951463042574</v>
      </c>
      <c r="G46" s="227">
        <v>1581360</v>
      </c>
      <c r="H46" s="227">
        <f t="shared" si="0"/>
        <v>320041</v>
      </c>
      <c r="I46" s="228">
        <f t="shared" si="1"/>
        <v>25.373517722320841</v>
      </c>
      <c r="J46" s="227">
        <f t="shared" si="2"/>
        <v>-71790</v>
      </c>
      <c r="K46" s="228">
        <f t="shared" si="3"/>
        <v>-4.3426186371472646</v>
      </c>
    </row>
    <row r="47" spans="1:11" ht="12" customHeight="1">
      <c r="A47" s="239">
        <v>39479</v>
      </c>
      <c r="B47" s="227">
        <v>199609</v>
      </c>
      <c r="C47" s="227">
        <v>-3341</v>
      </c>
      <c r="D47" s="228">
        <v>-1.6462182803646219</v>
      </c>
      <c r="E47" s="227">
        <v>-2308</v>
      </c>
      <c r="F47" s="228">
        <v>-1.1430439239885695</v>
      </c>
      <c r="G47" s="227">
        <v>1427302</v>
      </c>
      <c r="H47" s="227">
        <f t="shared" si="0"/>
        <v>-154058</v>
      </c>
      <c r="I47" s="228">
        <f t="shared" si="1"/>
        <v>-9.742120706227551</v>
      </c>
      <c r="J47" s="227">
        <f t="shared" si="2"/>
        <v>18975</v>
      </c>
      <c r="K47" s="228">
        <f t="shared" si="3"/>
        <v>1.3473433371653032</v>
      </c>
    </row>
    <row r="48" spans="1:11" ht="12" customHeight="1">
      <c r="A48" s="239">
        <v>39508</v>
      </c>
      <c r="B48" s="227">
        <v>175546</v>
      </c>
      <c r="C48" s="227">
        <v>-24063</v>
      </c>
      <c r="D48" s="228">
        <v>-12.055067657269962</v>
      </c>
      <c r="E48" s="227">
        <v>-52020</v>
      </c>
      <c r="F48" s="228">
        <v>-22.859302356239507</v>
      </c>
      <c r="G48" s="227">
        <v>1285644</v>
      </c>
      <c r="H48" s="227">
        <f t="shared" si="0"/>
        <v>-141658</v>
      </c>
      <c r="I48" s="228">
        <f t="shared" si="1"/>
        <v>-9.924879247699506</v>
      </c>
      <c r="J48" s="227">
        <f t="shared" si="2"/>
        <v>-278788</v>
      </c>
      <c r="K48" s="228">
        <f t="shared" si="3"/>
        <v>-17.820397434979597</v>
      </c>
    </row>
    <row r="49" spans="1:11" ht="12" customHeight="1">
      <c r="A49" s="239">
        <v>39539</v>
      </c>
      <c r="B49" s="227">
        <v>202600</v>
      </c>
      <c r="C49" s="227">
        <v>27054</v>
      </c>
      <c r="D49" s="228">
        <v>15.411345174484181</v>
      </c>
      <c r="E49" s="227">
        <v>12544</v>
      </c>
      <c r="F49" s="228">
        <v>6.600159952856</v>
      </c>
      <c r="G49" s="227">
        <v>1459666</v>
      </c>
      <c r="H49" s="227">
        <f t="shared" si="0"/>
        <v>174022</v>
      </c>
      <c r="I49" s="228">
        <f t="shared" si="1"/>
        <v>13.535784400658347</v>
      </c>
      <c r="J49" s="227">
        <f t="shared" si="2"/>
        <v>73686</v>
      </c>
      <c r="K49" s="228">
        <f t="shared" si="3"/>
        <v>5.3165269340105921</v>
      </c>
    </row>
    <row r="50" spans="1:11" ht="12" customHeight="1">
      <c r="A50" s="239">
        <v>39569</v>
      </c>
      <c r="B50" s="227">
        <v>176382</v>
      </c>
      <c r="C50" s="227">
        <v>-26218</v>
      </c>
      <c r="D50" s="228">
        <v>-12.940769990128331</v>
      </c>
      <c r="E50" s="227">
        <v>-29924</v>
      </c>
      <c r="F50" s="228">
        <v>-14.504667823524279</v>
      </c>
      <c r="G50" s="227">
        <v>1384915</v>
      </c>
      <c r="H50" s="227">
        <f t="shared" si="0"/>
        <v>-74751</v>
      </c>
      <c r="I50" s="228">
        <f t="shared" si="1"/>
        <v>-5.1211030468614052</v>
      </c>
      <c r="J50" s="227">
        <f t="shared" si="2"/>
        <v>-240577</v>
      </c>
      <c r="K50" s="228">
        <f t="shared" si="3"/>
        <v>-14.800257398990583</v>
      </c>
    </row>
    <row r="51" spans="1:11" ht="12" customHeight="1">
      <c r="A51" s="239">
        <v>39600</v>
      </c>
      <c r="B51" s="227">
        <v>189571</v>
      </c>
      <c r="C51" s="227">
        <v>13189</v>
      </c>
      <c r="D51" s="228">
        <v>7.4775203818983798</v>
      </c>
      <c r="E51" s="227">
        <v>-30935</v>
      </c>
      <c r="F51" s="228">
        <v>-14.029096713921616</v>
      </c>
      <c r="G51" s="227">
        <v>1419348</v>
      </c>
      <c r="H51" s="227">
        <f t="shared" si="0"/>
        <v>34433</v>
      </c>
      <c r="I51" s="228">
        <f t="shared" si="1"/>
        <v>2.4862897722964949</v>
      </c>
      <c r="J51" s="227">
        <f t="shared" si="2"/>
        <v>-162779</v>
      </c>
      <c r="K51" s="228">
        <f t="shared" si="3"/>
        <v>-10.28861779111285</v>
      </c>
    </row>
    <row r="52" spans="1:11" ht="12" customHeight="1">
      <c r="A52" s="239">
        <v>39630</v>
      </c>
      <c r="B52" s="227">
        <v>207729</v>
      </c>
      <c r="C52" s="227">
        <v>18158</v>
      </c>
      <c r="D52" s="228">
        <v>9.5784692806389167</v>
      </c>
      <c r="E52" s="227">
        <v>-28887</v>
      </c>
      <c r="F52" s="228">
        <v>-12.208388274672888</v>
      </c>
      <c r="G52" s="227">
        <v>1626466</v>
      </c>
      <c r="H52" s="227">
        <f t="shared" si="0"/>
        <v>207118</v>
      </c>
      <c r="I52" s="228">
        <f t="shared" si="1"/>
        <v>14.592474854651572</v>
      </c>
      <c r="J52" s="227">
        <f t="shared" si="2"/>
        <v>-128452</v>
      </c>
      <c r="K52" s="228">
        <f t="shared" si="3"/>
        <v>-7.319544275003163</v>
      </c>
    </row>
    <row r="53" spans="1:11" ht="12" customHeight="1">
      <c r="A53" s="239">
        <v>39661</v>
      </c>
      <c r="B53" s="227">
        <v>124299</v>
      </c>
      <c r="C53" s="227">
        <v>-83430</v>
      </c>
      <c r="D53" s="228">
        <v>-40.162904553528875</v>
      </c>
      <c r="E53" s="227">
        <v>-40572</v>
      </c>
      <c r="F53" s="228">
        <v>-24.608330149025601</v>
      </c>
      <c r="G53" s="227">
        <v>1049939</v>
      </c>
      <c r="H53" s="227">
        <f t="shared" si="0"/>
        <v>-576527</v>
      </c>
      <c r="I53" s="228">
        <f t="shared" si="1"/>
        <v>-35.446606323157077</v>
      </c>
      <c r="J53" s="227">
        <f t="shared" si="2"/>
        <v>-237096</v>
      </c>
      <c r="K53" s="228">
        <f t="shared" si="3"/>
        <v>-18.421876638941441</v>
      </c>
    </row>
    <row r="54" spans="1:11" ht="12" customHeight="1">
      <c r="A54" s="239">
        <v>39692</v>
      </c>
      <c r="B54" s="227">
        <v>191501</v>
      </c>
      <c r="C54" s="227">
        <v>67202</v>
      </c>
      <c r="D54" s="228">
        <v>54.064795372448692</v>
      </c>
      <c r="E54" s="227">
        <v>-25435</v>
      </c>
      <c r="F54" s="228">
        <v>-11.724656119777261</v>
      </c>
      <c r="G54" s="227">
        <v>1501595</v>
      </c>
      <c r="H54" s="227">
        <f t="shared" si="0"/>
        <v>451656</v>
      </c>
      <c r="I54" s="228">
        <f t="shared" si="1"/>
        <v>43.017356246410507</v>
      </c>
      <c r="J54" s="227">
        <f t="shared" si="2"/>
        <v>-94326</v>
      </c>
      <c r="K54" s="228">
        <f t="shared" si="3"/>
        <v>-5.910442935458585</v>
      </c>
    </row>
    <row r="55" spans="1:11" ht="12" customHeight="1">
      <c r="A55" s="239">
        <v>39722</v>
      </c>
      <c r="B55" s="227">
        <v>205116</v>
      </c>
      <c r="C55" s="227">
        <v>13615</v>
      </c>
      <c r="D55" s="228">
        <v>7.1096234484415222</v>
      </c>
      <c r="E55" s="227">
        <v>-61977</v>
      </c>
      <c r="F55" s="228">
        <v>-23.204277161887433</v>
      </c>
      <c r="G55" s="227">
        <v>1584811</v>
      </c>
      <c r="H55" s="227">
        <f t="shared" si="0"/>
        <v>83216</v>
      </c>
      <c r="I55" s="228">
        <f t="shared" si="1"/>
        <v>5.5418405095914673</v>
      </c>
      <c r="J55" s="227">
        <f t="shared" si="2"/>
        <v>-326578</v>
      </c>
      <c r="K55" s="228">
        <f t="shared" si="3"/>
        <v>-17.085899311966323</v>
      </c>
    </row>
    <row r="56" spans="1:11" ht="12" customHeight="1">
      <c r="A56" s="239">
        <v>39753</v>
      </c>
      <c r="B56" s="227">
        <v>155469</v>
      </c>
      <c r="C56" s="227">
        <v>-49647</v>
      </c>
      <c r="D56" s="228">
        <v>-24.204352658983211</v>
      </c>
      <c r="E56" s="227">
        <v>-70864</v>
      </c>
      <c r="F56" s="228">
        <v>-31.309619012693688</v>
      </c>
      <c r="G56" s="227">
        <v>1162614</v>
      </c>
      <c r="H56" s="227">
        <f t="shared" si="0"/>
        <v>-422197</v>
      </c>
      <c r="I56" s="228">
        <f t="shared" si="1"/>
        <v>-26.640211356433039</v>
      </c>
      <c r="J56" s="227">
        <f t="shared" si="2"/>
        <v>-429404</v>
      </c>
      <c r="K56" s="228">
        <f t="shared" si="3"/>
        <v>-26.972308102044071</v>
      </c>
    </row>
    <row r="57" spans="1:11" ht="12" customHeight="1">
      <c r="A57" s="239">
        <v>39783</v>
      </c>
      <c r="B57" s="227">
        <v>136471</v>
      </c>
      <c r="C57" s="227">
        <v>-18998</v>
      </c>
      <c r="D57" s="228">
        <v>-12.219799445548631</v>
      </c>
      <c r="E57" s="227">
        <v>-40763</v>
      </c>
      <c r="F57" s="228">
        <v>-22.99953733482289</v>
      </c>
      <c r="G57" s="227">
        <v>1117577</v>
      </c>
      <c r="H57" s="227">
        <f t="shared" si="0"/>
        <v>-45037</v>
      </c>
      <c r="I57" s="228">
        <f t="shared" si="1"/>
        <v>-3.8737706581892186</v>
      </c>
      <c r="J57" s="227">
        <f t="shared" si="2"/>
        <v>-143742</v>
      </c>
      <c r="K57" s="228">
        <f t="shared" si="3"/>
        <v>-11.396165442683413</v>
      </c>
    </row>
    <row r="58" spans="1:11" ht="12" customHeight="1">
      <c r="A58" s="239">
        <v>39814</v>
      </c>
      <c r="B58" s="227">
        <v>134419</v>
      </c>
      <c r="C58" s="227">
        <v>-2052</v>
      </c>
      <c r="D58" s="228">
        <v>-1.5036161528822973</v>
      </c>
      <c r="E58" s="227">
        <v>-68531</v>
      </c>
      <c r="F58" s="228">
        <v>-33.767430401576746</v>
      </c>
      <c r="G58" s="227">
        <v>1125773</v>
      </c>
      <c r="H58" s="227">
        <f t="shared" si="0"/>
        <v>8196</v>
      </c>
      <c r="I58" s="228">
        <f t="shared" si="1"/>
        <v>0.73337228665228438</v>
      </c>
      <c r="J58" s="227">
        <f t="shared" si="2"/>
        <v>-455587</v>
      </c>
      <c r="K58" s="228">
        <f t="shared" si="3"/>
        <v>-28.809821925431276</v>
      </c>
    </row>
    <row r="59" spans="1:11" ht="12" customHeight="1">
      <c r="A59" s="239">
        <v>39845</v>
      </c>
      <c r="B59" s="227">
        <v>127268</v>
      </c>
      <c r="C59" s="227">
        <v>-7151</v>
      </c>
      <c r="D59" s="228">
        <v>-5.3199324500256662</v>
      </c>
      <c r="E59" s="227">
        <v>-72341</v>
      </c>
      <c r="F59" s="228">
        <v>-36.241351842852779</v>
      </c>
      <c r="G59" s="227">
        <v>1016678</v>
      </c>
      <c r="H59" s="227">
        <f t="shared" si="0"/>
        <v>-109095</v>
      </c>
      <c r="I59" s="228">
        <f t="shared" si="1"/>
        <v>-9.6906747630294916</v>
      </c>
      <c r="J59" s="227">
        <f t="shared" si="2"/>
        <v>-410624</v>
      </c>
      <c r="K59" s="228">
        <f t="shared" si="3"/>
        <v>-28.769244350529881</v>
      </c>
    </row>
    <row r="60" spans="1:11" ht="12" customHeight="1">
      <c r="A60" s="239">
        <v>39873</v>
      </c>
      <c r="B60" s="227">
        <v>127892</v>
      </c>
      <c r="C60" s="227">
        <v>624</v>
      </c>
      <c r="D60" s="228">
        <v>0.49030392557437846</v>
      </c>
      <c r="E60" s="227">
        <v>-47654</v>
      </c>
      <c r="F60" s="228">
        <v>-27.146161120162237</v>
      </c>
      <c r="G60" s="227">
        <v>1061112</v>
      </c>
      <c r="H60" s="227">
        <f t="shared" si="0"/>
        <v>44434</v>
      </c>
      <c r="I60" s="228">
        <f t="shared" si="1"/>
        <v>4.3705086566248115</v>
      </c>
      <c r="J60" s="227">
        <f t="shared" si="2"/>
        <v>-224532</v>
      </c>
      <c r="K60" s="228">
        <f t="shared" si="3"/>
        <v>-17.464554728991853</v>
      </c>
    </row>
    <row r="61" spans="1:11" ht="12" customHeight="1">
      <c r="A61" s="239">
        <v>39904</v>
      </c>
      <c r="B61" s="227">
        <v>120005</v>
      </c>
      <c r="C61" s="227">
        <v>-7887</v>
      </c>
      <c r="D61" s="228">
        <v>-6.1669220905138706</v>
      </c>
      <c r="E61" s="227">
        <v>-82595</v>
      </c>
      <c r="F61" s="228">
        <v>-40.767522211253699</v>
      </c>
      <c r="G61" s="227">
        <v>1031420</v>
      </c>
      <c r="H61" s="227">
        <f t="shared" si="0"/>
        <v>-29692</v>
      </c>
      <c r="I61" s="228">
        <f t="shared" si="1"/>
        <v>-2.798196608840537</v>
      </c>
      <c r="J61" s="227">
        <f t="shared" si="2"/>
        <v>-428246</v>
      </c>
      <c r="K61" s="228">
        <f t="shared" si="3"/>
        <v>-29.338629522096152</v>
      </c>
    </row>
    <row r="62" spans="1:11" ht="12" customHeight="1">
      <c r="A62" s="239">
        <v>39934</v>
      </c>
      <c r="B62" s="227">
        <v>123801</v>
      </c>
      <c r="C62" s="227">
        <v>3796</v>
      </c>
      <c r="D62" s="228">
        <v>3.1632015332694472</v>
      </c>
      <c r="E62" s="227">
        <v>-52581</v>
      </c>
      <c r="F62" s="228">
        <v>-29.810865054257238</v>
      </c>
      <c r="G62" s="227">
        <v>1110014</v>
      </c>
      <c r="H62" s="227">
        <f t="shared" si="0"/>
        <v>78594</v>
      </c>
      <c r="I62" s="228">
        <f t="shared" si="1"/>
        <v>7.6199802214422832</v>
      </c>
      <c r="J62" s="227">
        <f t="shared" si="2"/>
        <v>-274901</v>
      </c>
      <c r="K62" s="228">
        <f t="shared" si="3"/>
        <v>-19.849665863969992</v>
      </c>
    </row>
    <row r="63" spans="1:11" ht="12" customHeight="1">
      <c r="A63" s="239">
        <v>39965</v>
      </c>
      <c r="B63" s="227">
        <v>146341</v>
      </c>
      <c r="C63" s="227">
        <v>22540</v>
      </c>
      <c r="D63" s="228">
        <v>18.206638072390369</v>
      </c>
      <c r="E63" s="227">
        <v>-43230</v>
      </c>
      <c r="F63" s="228">
        <v>-22.804120883468464</v>
      </c>
      <c r="G63" s="227">
        <v>1274698</v>
      </c>
      <c r="H63" s="227">
        <f t="shared" si="0"/>
        <v>164684</v>
      </c>
      <c r="I63" s="228">
        <f t="shared" si="1"/>
        <v>14.836209273036197</v>
      </c>
      <c r="J63" s="227">
        <f t="shared" si="2"/>
        <v>-144650</v>
      </c>
      <c r="K63" s="228">
        <f t="shared" si="3"/>
        <v>-10.191299103532044</v>
      </c>
    </row>
    <row r="64" spans="1:11" ht="12" customHeight="1">
      <c r="A64" s="239">
        <v>39995</v>
      </c>
      <c r="B64" s="227">
        <v>164031</v>
      </c>
      <c r="C64" s="227">
        <v>17690</v>
      </c>
      <c r="D64" s="228">
        <v>12.088204945982328</v>
      </c>
      <c r="E64" s="227">
        <v>-43698</v>
      </c>
      <c r="F64" s="228">
        <v>-21.036061406929221</v>
      </c>
      <c r="G64" s="227">
        <v>1403023</v>
      </c>
      <c r="H64" s="227">
        <f t="shared" si="0"/>
        <v>128325</v>
      </c>
      <c r="I64" s="228">
        <f t="shared" si="1"/>
        <v>10.067090401020478</v>
      </c>
      <c r="J64" s="227">
        <f t="shared" si="2"/>
        <v>-223443</v>
      </c>
      <c r="K64" s="228">
        <f t="shared" si="3"/>
        <v>-13.737944721869377</v>
      </c>
    </row>
    <row r="65" spans="1:11" ht="12" customHeight="1">
      <c r="A65" s="239">
        <v>40026</v>
      </c>
      <c r="B65" s="227">
        <v>103430</v>
      </c>
      <c r="C65" s="227">
        <v>-60601</v>
      </c>
      <c r="D65" s="228">
        <v>-36.944845791344321</v>
      </c>
      <c r="E65" s="227">
        <v>-20869</v>
      </c>
      <c r="F65" s="228">
        <v>-16.789354701164129</v>
      </c>
      <c r="G65" s="227">
        <v>944823</v>
      </c>
      <c r="H65" s="227">
        <f t="shared" si="0"/>
        <v>-458200</v>
      </c>
      <c r="I65" s="228">
        <f t="shared" si="1"/>
        <v>-32.658053360493732</v>
      </c>
      <c r="J65" s="227">
        <f t="shared" si="2"/>
        <v>-105116</v>
      </c>
      <c r="K65" s="228">
        <f t="shared" si="3"/>
        <v>-10.011629247032447</v>
      </c>
    </row>
    <row r="66" spans="1:11" ht="12" customHeight="1">
      <c r="A66" s="239">
        <v>40057</v>
      </c>
      <c r="B66" s="227">
        <v>161950</v>
      </c>
      <c r="C66" s="227">
        <v>58520</v>
      </c>
      <c r="D66" s="228">
        <v>56.579329014792613</v>
      </c>
      <c r="E66" s="227">
        <v>-29551</v>
      </c>
      <c r="F66" s="228">
        <v>-15.431251011744065</v>
      </c>
      <c r="G66" s="227">
        <v>1354836</v>
      </c>
      <c r="H66" s="227">
        <f t="shared" si="0"/>
        <v>410013</v>
      </c>
      <c r="I66" s="228">
        <f t="shared" si="1"/>
        <v>43.395747139940497</v>
      </c>
      <c r="J66" s="227">
        <f t="shared" si="2"/>
        <v>-146759</v>
      </c>
      <c r="K66" s="228">
        <f t="shared" si="3"/>
        <v>-9.7735408016142831</v>
      </c>
    </row>
    <row r="67" spans="1:11" ht="12" customHeight="1">
      <c r="A67" s="239">
        <v>40087</v>
      </c>
      <c r="B67" s="227">
        <v>167066</v>
      </c>
      <c r="C67" s="227">
        <v>5116</v>
      </c>
      <c r="D67" s="228">
        <v>3.1589996912627356</v>
      </c>
      <c r="E67" s="227">
        <v>-38050</v>
      </c>
      <c r="F67" s="228">
        <v>-18.550478753485834</v>
      </c>
      <c r="G67" s="227">
        <v>1357868</v>
      </c>
      <c r="H67" s="227">
        <f t="shared" si="0"/>
        <v>3032</v>
      </c>
      <c r="I67" s="228">
        <f t="shared" si="1"/>
        <v>0.22379092377232374</v>
      </c>
      <c r="J67" s="227">
        <f t="shared" si="2"/>
        <v>-226943</v>
      </c>
      <c r="K67" s="228">
        <f t="shared" si="3"/>
        <v>-14.31987789080212</v>
      </c>
    </row>
    <row r="68" spans="1:11" ht="12" customHeight="1">
      <c r="A68" s="239">
        <v>40118</v>
      </c>
      <c r="B68" s="227">
        <v>148245</v>
      </c>
      <c r="C68" s="227">
        <v>-18821</v>
      </c>
      <c r="D68" s="228">
        <v>-11.265607604180383</v>
      </c>
      <c r="E68" s="227">
        <v>-7224</v>
      </c>
      <c r="F68" s="228">
        <v>-4.6465854929278505</v>
      </c>
      <c r="G68" s="227">
        <v>1204027</v>
      </c>
      <c r="H68" s="227">
        <f t="shared" si="0"/>
        <v>-153841</v>
      </c>
      <c r="I68" s="228">
        <f t="shared" si="1"/>
        <v>-11.329599047919238</v>
      </c>
      <c r="J68" s="227">
        <f t="shared" si="2"/>
        <v>41413</v>
      </c>
      <c r="K68" s="228">
        <f t="shared" si="3"/>
        <v>3.5620592905297888</v>
      </c>
    </row>
    <row r="69" spans="1:11" ht="12" customHeight="1">
      <c r="A69" s="239">
        <v>40148</v>
      </c>
      <c r="B69" s="227">
        <v>135939</v>
      </c>
      <c r="C69" s="227">
        <v>-12306</v>
      </c>
      <c r="D69" s="228">
        <v>-8.3011231407467374</v>
      </c>
      <c r="E69" s="227">
        <v>-532</v>
      </c>
      <c r="F69" s="228">
        <v>-0.38982641000652152</v>
      </c>
      <c r="G69" s="227">
        <v>1137565</v>
      </c>
      <c r="H69" s="227">
        <f t="shared" si="0"/>
        <v>-66462</v>
      </c>
      <c r="I69" s="228">
        <f t="shared" si="1"/>
        <v>-5.5199758809395467</v>
      </c>
      <c r="J69" s="227">
        <f t="shared" si="2"/>
        <v>19988</v>
      </c>
      <c r="K69" s="228">
        <f t="shared" si="3"/>
        <v>1.7885121114697242</v>
      </c>
    </row>
    <row r="70" spans="1:11" ht="12" customHeight="1">
      <c r="A70" s="239">
        <v>40179</v>
      </c>
      <c r="B70" s="227">
        <v>118480</v>
      </c>
      <c r="C70" s="227">
        <v>-17459</v>
      </c>
      <c r="D70" s="228">
        <v>-12.843260580113139</v>
      </c>
      <c r="E70" s="227">
        <v>-15939</v>
      </c>
      <c r="F70" s="228">
        <v>-11.857698688429464</v>
      </c>
      <c r="G70" s="227">
        <v>1050233</v>
      </c>
      <c r="H70" s="227">
        <f t="shared" si="0"/>
        <v>-87332</v>
      </c>
      <c r="I70" s="228">
        <f t="shared" si="1"/>
        <v>-7.6770997701230259</v>
      </c>
      <c r="J70" s="227">
        <f t="shared" si="2"/>
        <v>-75540</v>
      </c>
      <c r="K70" s="228">
        <f t="shared" si="3"/>
        <v>-6.7100561125555505</v>
      </c>
    </row>
    <row r="71" spans="1:11" ht="12" customHeight="1">
      <c r="A71" s="239">
        <v>40210</v>
      </c>
      <c r="B71" s="227">
        <v>123706</v>
      </c>
      <c r="C71" s="227">
        <v>5226</v>
      </c>
      <c r="D71" s="228">
        <v>4.410871033085753</v>
      </c>
      <c r="E71" s="227">
        <v>-3562</v>
      </c>
      <c r="F71" s="228">
        <v>-2.7988182418204106</v>
      </c>
      <c r="G71" s="227">
        <v>1028222</v>
      </c>
      <c r="H71" s="227">
        <f t="shared" si="0"/>
        <v>-22011</v>
      </c>
      <c r="I71" s="228">
        <f t="shared" si="1"/>
        <v>-2.0958206417052216</v>
      </c>
      <c r="J71" s="227">
        <f t="shared" si="2"/>
        <v>11544</v>
      </c>
      <c r="K71" s="228">
        <f t="shared" si="3"/>
        <v>1.1354627522184999</v>
      </c>
    </row>
    <row r="72" spans="1:11" ht="12" customHeight="1">
      <c r="A72" s="239">
        <v>40238</v>
      </c>
      <c r="B72" s="227">
        <v>140884</v>
      </c>
      <c r="C72" s="227">
        <v>17178</v>
      </c>
      <c r="D72" s="228">
        <v>13.886149418783244</v>
      </c>
      <c r="E72" s="227">
        <v>12992</v>
      </c>
      <c r="F72" s="228">
        <v>10.158571294529759</v>
      </c>
      <c r="G72" s="227">
        <v>1189327</v>
      </c>
      <c r="H72" s="227">
        <f t="shared" si="0"/>
        <v>161105</v>
      </c>
      <c r="I72" s="228">
        <f t="shared" si="1"/>
        <v>15.668308983857571</v>
      </c>
      <c r="J72" s="227">
        <f t="shared" si="2"/>
        <v>128215</v>
      </c>
      <c r="K72" s="228">
        <f t="shared" si="3"/>
        <v>12.083078883284704</v>
      </c>
    </row>
    <row r="73" spans="1:11" ht="12" customHeight="1">
      <c r="A73" s="239">
        <v>40269</v>
      </c>
      <c r="B73" s="227">
        <v>128552</v>
      </c>
      <c r="C73" s="227">
        <v>-12332</v>
      </c>
      <c r="D73" s="228">
        <v>-8.753300587717554</v>
      </c>
      <c r="E73" s="227">
        <v>8547</v>
      </c>
      <c r="F73" s="228">
        <v>7.1222032415316026</v>
      </c>
      <c r="G73" s="227">
        <v>1078509</v>
      </c>
      <c r="H73" s="227">
        <f t="shared" si="0"/>
        <v>-110818</v>
      </c>
      <c r="I73" s="228">
        <f t="shared" si="1"/>
        <v>-9.3177065685047094</v>
      </c>
      <c r="J73" s="227">
        <f t="shared" si="2"/>
        <v>47089</v>
      </c>
      <c r="K73" s="228">
        <f t="shared" si="3"/>
        <v>4.5654534525217665</v>
      </c>
    </row>
    <row r="74" spans="1:11" ht="12" customHeight="1">
      <c r="A74" s="239">
        <v>40299</v>
      </c>
      <c r="B74" s="227">
        <v>146661</v>
      </c>
      <c r="C74" s="227">
        <v>18109</v>
      </c>
      <c r="D74" s="228">
        <v>14.086906465865953</v>
      </c>
      <c r="E74" s="227">
        <v>22860</v>
      </c>
      <c r="F74" s="228">
        <v>18.465117406159887</v>
      </c>
      <c r="G74" s="227">
        <v>1182100</v>
      </c>
      <c r="H74" s="227">
        <f t="shared" si="0"/>
        <v>103591</v>
      </c>
      <c r="I74" s="228">
        <f t="shared" si="1"/>
        <v>9.6050195223220207</v>
      </c>
      <c r="J74" s="227">
        <f t="shared" si="2"/>
        <v>72086</v>
      </c>
      <c r="K74" s="228">
        <f t="shared" si="3"/>
        <v>6.4941523260066987</v>
      </c>
    </row>
    <row r="75" spans="1:11" ht="12" customHeight="1">
      <c r="A75" s="239">
        <v>40330</v>
      </c>
      <c r="B75" s="227">
        <v>155903</v>
      </c>
      <c r="C75" s="227">
        <v>9242</v>
      </c>
      <c r="D75" s="228">
        <v>6.301607107547337</v>
      </c>
      <c r="E75" s="227">
        <v>9562</v>
      </c>
      <c r="F75" s="228">
        <v>6.5340540245044112</v>
      </c>
      <c r="G75" s="227">
        <v>1297611</v>
      </c>
      <c r="H75" s="227">
        <f t="shared" si="0"/>
        <v>115511</v>
      </c>
      <c r="I75" s="228">
        <f t="shared" si="1"/>
        <v>9.7716775230521957</v>
      </c>
      <c r="J75" s="227">
        <f t="shared" si="2"/>
        <v>22913</v>
      </c>
      <c r="K75" s="228">
        <f t="shared" si="3"/>
        <v>1.7975238056386689</v>
      </c>
    </row>
    <row r="76" spans="1:11" ht="12" customHeight="1">
      <c r="A76" s="239">
        <v>40360</v>
      </c>
      <c r="B76" s="227">
        <v>164436</v>
      </c>
      <c r="C76" s="227">
        <v>8533</v>
      </c>
      <c r="D76" s="228">
        <v>5.4732750492293283</v>
      </c>
      <c r="E76" s="227">
        <v>405</v>
      </c>
      <c r="F76" s="228">
        <v>0.2469045485304607</v>
      </c>
      <c r="G76" s="227">
        <v>1397265</v>
      </c>
      <c r="H76" s="227">
        <f t="shared" si="0"/>
        <v>99654</v>
      </c>
      <c r="I76" s="228">
        <f t="shared" si="1"/>
        <v>7.6798054270501712</v>
      </c>
      <c r="J76" s="227">
        <f t="shared" si="2"/>
        <v>-5758</v>
      </c>
      <c r="K76" s="228">
        <f t="shared" si="3"/>
        <v>-0.41039954441231541</v>
      </c>
    </row>
    <row r="77" spans="1:11" ht="12" customHeight="1">
      <c r="A77" s="239">
        <v>40391</v>
      </c>
      <c r="B77" s="227">
        <v>112877</v>
      </c>
      <c r="C77" s="227">
        <v>-51559</v>
      </c>
      <c r="D77" s="228">
        <v>-31.35505607044686</v>
      </c>
      <c r="E77" s="227">
        <v>9447</v>
      </c>
      <c r="F77" s="228">
        <v>9.133713622740018</v>
      </c>
      <c r="G77" s="227">
        <v>1010216</v>
      </c>
      <c r="H77" s="227">
        <f t="shared" si="0"/>
        <v>-387049</v>
      </c>
      <c r="I77" s="228">
        <f t="shared" si="1"/>
        <v>-27.700471993501591</v>
      </c>
      <c r="J77" s="227">
        <f t="shared" si="2"/>
        <v>65393</v>
      </c>
      <c r="K77" s="228">
        <f t="shared" si="3"/>
        <v>6.9211905298664407</v>
      </c>
    </row>
    <row r="78" spans="1:11" ht="12" customHeight="1">
      <c r="A78" s="239">
        <v>40422</v>
      </c>
      <c r="B78" s="227">
        <v>167778</v>
      </c>
      <c r="C78" s="227">
        <v>54901</v>
      </c>
      <c r="D78" s="228">
        <v>48.637897888852464</v>
      </c>
      <c r="E78" s="227">
        <v>5828</v>
      </c>
      <c r="F78" s="228">
        <v>3.5986415560358136</v>
      </c>
      <c r="G78" s="227">
        <v>1390283</v>
      </c>
      <c r="H78" s="227">
        <f t="shared" si="0"/>
        <v>380067</v>
      </c>
      <c r="I78" s="228">
        <f t="shared" si="1"/>
        <v>37.622350071667839</v>
      </c>
      <c r="J78" s="227">
        <f t="shared" si="2"/>
        <v>35447</v>
      </c>
      <c r="K78" s="228">
        <f t="shared" si="3"/>
        <v>2.6163314231390369</v>
      </c>
    </row>
    <row r="79" spans="1:11" ht="12" customHeight="1">
      <c r="A79" s="239">
        <v>40452</v>
      </c>
      <c r="B79" s="227">
        <v>164446</v>
      </c>
      <c r="C79" s="227">
        <v>-3332</v>
      </c>
      <c r="D79" s="228">
        <v>-1.9859576344931993</v>
      </c>
      <c r="E79" s="227">
        <v>-2620</v>
      </c>
      <c r="F79" s="228">
        <v>-1.5682424909915842</v>
      </c>
      <c r="G79" s="227">
        <v>1346087</v>
      </c>
      <c r="H79" s="227">
        <f t="shared" si="0"/>
        <v>-44196</v>
      </c>
      <c r="I79" s="228">
        <f t="shared" si="1"/>
        <v>-3.1789211261304353</v>
      </c>
      <c r="J79" s="227">
        <f t="shared" si="2"/>
        <v>-11781</v>
      </c>
      <c r="K79" s="228">
        <f t="shared" si="3"/>
        <v>-0.86761010643155301</v>
      </c>
    </row>
    <row r="80" spans="1:11" ht="12" customHeight="1">
      <c r="A80" s="239">
        <v>40483</v>
      </c>
      <c r="B80" s="227">
        <v>155260</v>
      </c>
      <c r="C80" s="227">
        <v>-9186</v>
      </c>
      <c r="D80" s="228">
        <v>-5.5860282402734027</v>
      </c>
      <c r="E80" s="227">
        <v>7015</v>
      </c>
      <c r="F80" s="228">
        <v>4.7320314344497287</v>
      </c>
      <c r="G80" s="227">
        <v>1257479</v>
      </c>
      <c r="H80" s="227">
        <f t="shared" si="0"/>
        <v>-88608</v>
      </c>
      <c r="I80" s="228">
        <f t="shared" si="1"/>
        <v>-6.5826354462973047</v>
      </c>
      <c r="J80" s="227">
        <f t="shared" si="2"/>
        <v>53452</v>
      </c>
      <c r="K80" s="228">
        <f t="shared" si="3"/>
        <v>4.4394353282775221</v>
      </c>
    </row>
    <row r="81" spans="1:11" ht="12" customHeight="1">
      <c r="A81" s="239">
        <v>40513</v>
      </c>
      <c r="B81" s="227">
        <v>135739</v>
      </c>
      <c r="C81" s="227">
        <v>-19521</v>
      </c>
      <c r="D81" s="228">
        <v>-12.573103181759629</v>
      </c>
      <c r="E81" s="227">
        <v>-200</v>
      </c>
      <c r="F81" s="228">
        <v>-0.14712481333539307</v>
      </c>
      <c r="G81" s="227">
        <v>1189818</v>
      </c>
      <c r="H81" s="227">
        <f t="shared" si="0"/>
        <v>-67661</v>
      </c>
      <c r="I81" s="228">
        <f t="shared" si="1"/>
        <v>-5.3806862778622939</v>
      </c>
      <c r="J81" s="227">
        <f t="shared" si="2"/>
        <v>52253</v>
      </c>
      <c r="K81" s="228">
        <f t="shared" si="3"/>
        <v>4.5934078492218031</v>
      </c>
    </row>
    <row r="82" spans="1:11" ht="12" customHeight="1">
      <c r="A82" s="239">
        <v>40544</v>
      </c>
      <c r="B82" s="227">
        <v>131597</v>
      </c>
      <c r="C82" s="227">
        <v>-4142</v>
      </c>
      <c r="D82" s="228">
        <v>-3.0514443159298361</v>
      </c>
      <c r="E82" s="227">
        <v>13117</v>
      </c>
      <c r="F82" s="228">
        <v>11.071066846725186</v>
      </c>
      <c r="G82" s="227">
        <v>1116019</v>
      </c>
      <c r="H82" s="227">
        <f t="shared" si="0"/>
        <v>-73799</v>
      </c>
      <c r="I82" s="228">
        <f t="shared" si="1"/>
        <v>-6.2025452632251321</v>
      </c>
      <c r="J82" s="227">
        <f t="shared" si="2"/>
        <v>65786</v>
      </c>
      <c r="K82" s="228">
        <f t="shared" si="3"/>
        <v>6.2639433344791104</v>
      </c>
    </row>
    <row r="83" spans="1:11" ht="12" customHeight="1">
      <c r="A83" s="239">
        <v>40575</v>
      </c>
      <c r="B83" s="227">
        <v>121481</v>
      </c>
      <c r="C83" s="227">
        <v>-10116</v>
      </c>
      <c r="D83" s="228">
        <v>-7.6871053291488405</v>
      </c>
      <c r="E83" s="227">
        <v>-2225</v>
      </c>
      <c r="F83" s="228">
        <v>-1.7986193070667551</v>
      </c>
      <c r="G83" s="227">
        <v>1011418</v>
      </c>
      <c r="H83" s="227">
        <f t="shared" si="0"/>
        <v>-104601</v>
      </c>
      <c r="I83" s="228">
        <f t="shared" si="1"/>
        <v>-9.3726898914803414</v>
      </c>
      <c r="J83" s="227">
        <f t="shared" si="2"/>
        <v>-16804</v>
      </c>
      <c r="K83" s="228">
        <f t="shared" si="3"/>
        <v>-1.6342774225799488</v>
      </c>
    </row>
    <row r="84" spans="1:11" ht="12" customHeight="1">
      <c r="A84" s="239">
        <v>40603</v>
      </c>
      <c r="B84" s="227">
        <v>140361</v>
      </c>
      <c r="C84" s="227">
        <v>18880</v>
      </c>
      <c r="D84" s="228">
        <v>15.541525012141816</v>
      </c>
      <c r="E84" s="227">
        <v>-523</v>
      </c>
      <c r="F84" s="228">
        <v>-0.37122739274864425</v>
      </c>
      <c r="G84" s="227">
        <v>1154903</v>
      </c>
      <c r="H84" s="227">
        <f t="shared" si="0"/>
        <v>143485</v>
      </c>
      <c r="I84" s="228">
        <f t="shared" si="1"/>
        <v>14.1865183336662</v>
      </c>
      <c r="J84" s="227">
        <f t="shared" si="2"/>
        <v>-34424</v>
      </c>
      <c r="K84" s="228">
        <f t="shared" si="3"/>
        <v>-2.8944100318919861</v>
      </c>
    </row>
    <row r="85" spans="1:11" ht="12" customHeight="1">
      <c r="A85" s="239">
        <v>40634</v>
      </c>
      <c r="B85" s="227">
        <v>126675</v>
      </c>
      <c r="C85" s="227">
        <v>-13686</v>
      </c>
      <c r="D85" s="228">
        <v>-9.7505717400132514</v>
      </c>
      <c r="E85" s="227">
        <v>-1877</v>
      </c>
      <c r="F85" s="228">
        <v>-1.4601095276619578</v>
      </c>
      <c r="G85" s="227">
        <v>1067046</v>
      </c>
      <c r="H85" s="227">
        <f t="shared" si="0"/>
        <v>-87857</v>
      </c>
      <c r="I85" s="228">
        <f t="shared" si="1"/>
        <v>-7.6073055486045149</v>
      </c>
      <c r="J85" s="227">
        <f t="shared" si="2"/>
        <v>-11463</v>
      </c>
      <c r="K85" s="228">
        <f t="shared" si="3"/>
        <v>-1.0628562209494774</v>
      </c>
    </row>
    <row r="86" spans="1:11" ht="12" customHeight="1">
      <c r="A86" s="239">
        <v>40664</v>
      </c>
      <c r="B86" s="227">
        <v>153761</v>
      </c>
      <c r="C86" s="227">
        <v>27086</v>
      </c>
      <c r="D86" s="228">
        <v>21.382277481744623</v>
      </c>
      <c r="E86" s="227">
        <v>7100</v>
      </c>
      <c r="F86" s="228">
        <v>4.8410961332596942</v>
      </c>
      <c r="G86" s="227">
        <v>1288914</v>
      </c>
      <c r="H86" s="227">
        <f t="shared" ref="H86:H149" si="4">G86-G85</f>
        <v>221868</v>
      </c>
      <c r="I86" s="228">
        <f t="shared" ref="I86:I149" si="5">100*H86/G85</f>
        <v>20.792730585185645</v>
      </c>
      <c r="J86" s="227">
        <f t="shared" ref="J86:J149" si="6">G86-G74</f>
        <v>106814</v>
      </c>
      <c r="K86" s="228">
        <f t="shared" ref="K86:K149" si="7">100*J86/G74</f>
        <v>9.0359529650621777</v>
      </c>
    </row>
    <row r="87" spans="1:11" ht="12" customHeight="1">
      <c r="A87" s="239">
        <v>40695</v>
      </c>
      <c r="B87" s="227">
        <v>155805</v>
      </c>
      <c r="C87" s="227">
        <v>2044</v>
      </c>
      <c r="D87" s="228">
        <v>1.3293357873583027</v>
      </c>
      <c r="E87" s="227">
        <v>-98</v>
      </c>
      <c r="F87" s="228">
        <v>-6.2859598596563246E-2</v>
      </c>
      <c r="G87" s="227">
        <v>1312519</v>
      </c>
      <c r="H87" s="227">
        <f t="shared" si="4"/>
        <v>23605</v>
      </c>
      <c r="I87" s="228">
        <f t="shared" si="5"/>
        <v>1.831386733327437</v>
      </c>
      <c r="J87" s="227">
        <f t="shared" si="6"/>
        <v>14908</v>
      </c>
      <c r="K87" s="228">
        <f t="shared" si="7"/>
        <v>1.1488805196626724</v>
      </c>
    </row>
    <row r="88" spans="1:11" ht="12" customHeight="1">
      <c r="A88" s="239">
        <v>40725</v>
      </c>
      <c r="B88" s="227">
        <v>161374</v>
      </c>
      <c r="C88" s="227">
        <v>5569</v>
      </c>
      <c r="D88" s="228">
        <v>3.5743397195211966</v>
      </c>
      <c r="E88" s="227">
        <v>-3062</v>
      </c>
      <c r="F88" s="228">
        <v>-1.8621226495414629</v>
      </c>
      <c r="G88" s="227">
        <v>1349286</v>
      </c>
      <c r="H88" s="227">
        <f t="shared" si="4"/>
        <v>36767</v>
      </c>
      <c r="I88" s="228">
        <f t="shared" si="5"/>
        <v>2.8012546865988224</v>
      </c>
      <c r="J88" s="227">
        <f t="shared" si="6"/>
        <v>-47979</v>
      </c>
      <c r="K88" s="228">
        <f t="shared" si="7"/>
        <v>-3.4337795622161864</v>
      </c>
    </row>
    <row r="89" spans="1:11" ht="12" customHeight="1">
      <c r="A89" s="239">
        <v>40756</v>
      </c>
      <c r="B89" s="227">
        <v>119151</v>
      </c>
      <c r="C89" s="227">
        <v>-42223</v>
      </c>
      <c r="D89" s="228">
        <v>-26.164685761027179</v>
      </c>
      <c r="E89" s="227">
        <v>6274</v>
      </c>
      <c r="F89" s="228">
        <v>5.5582625335542231</v>
      </c>
      <c r="G89" s="227">
        <v>1061303</v>
      </c>
      <c r="H89" s="227">
        <f t="shared" si="4"/>
        <v>-287983</v>
      </c>
      <c r="I89" s="228">
        <f t="shared" si="5"/>
        <v>-21.343362341267902</v>
      </c>
      <c r="J89" s="227">
        <f t="shared" si="6"/>
        <v>51087</v>
      </c>
      <c r="K89" s="228">
        <f t="shared" si="7"/>
        <v>5.0570373068729859</v>
      </c>
    </row>
    <row r="90" spans="1:11" ht="12" customHeight="1">
      <c r="A90" s="239">
        <v>40787</v>
      </c>
      <c r="B90" s="227">
        <v>168997</v>
      </c>
      <c r="C90" s="227">
        <v>49846</v>
      </c>
      <c r="D90" s="228">
        <v>41.834311084254431</v>
      </c>
      <c r="E90" s="227">
        <v>1219</v>
      </c>
      <c r="F90" s="228">
        <v>0.72655532906578935</v>
      </c>
      <c r="G90" s="227">
        <v>1393728</v>
      </c>
      <c r="H90" s="227">
        <f t="shared" si="4"/>
        <v>332425</v>
      </c>
      <c r="I90" s="228">
        <f t="shared" si="5"/>
        <v>31.322346210271714</v>
      </c>
      <c r="J90" s="227">
        <f t="shared" si="6"/>
        <v>3445</v>
      </c>
      <c r="K90" s="228">
        <f t="shared" si="7"/>
        <v>0.2477912770277706</v>
      </c>
    </row>
    <row r="91" spans="1:11" ht="12" customHeight="1">
      <c r="A91" s="239">
        <v>40817</v>
      </c>
      <c r="B91" s="227">
        <v>165461</v>
      </c>
      <c r="C91" s="227">
        <v>-3536</v>
      </c>
      <c r="D91" s="228">
        <v>-2.0923448345236899</v>
      </c>
      <c r="E91" s="227">
        <v>1015</v>
      </c>
      <c r="F91" s="228">
        <v>0.61722389112535425</v>
      </c>
      <c r="G91" s="227">
        <v>1294801</v>
      </c>
      <c r="H91" s="227">
        <f t="shared" si="4"/>
        <v>-98927</v>
      </c>
      <c r="I91" s="228">
        <f t="shared" si="5"/>
        <v>-7.0980133856821421</v>
      </c>
      <c r="J91" s="227">
        <f t="shared" si="6"/>
        <v>-51286</v>
      </c>
      <c r="K91" s="228">
        <f t="shared" si="7"/>
        <v>-3.8100063368861004</v>
      </c>
    </row>
    <row r="92" spans="1:11" ht="12" customHeight="1">
      <c r="A92" s="239">
        <v>40848</v>
      </c>
      <c r="B92" s="227">
        <v>149716</v>
      </c>
      <c r="C92" s="227">
        <v>-15745</v>
      </c>
      <c r="D92" s="228">
        <v>-9.5158375689739572</v>
      </c>
      <c r="E92" s="227">
        <v>-5544</v>
      </c>
      <c r="F92" s="228">
        <v>-3.5707844905320107</v>
      </c>
      <c r="G92" s="227">
        <v>1217830</v>
      </c>
      <c r="H92" s="227">
        <f t="shared" si="4"/>
        <v>-76971</v>
      </c>
      <c r="I92" s="228">
        <f t="shared" si="5"/>
        <v>-5.9446200613067184</v>
      </c>
      <c r="J92" s="227">
        <f t="shared" si="6"/>
        <v>-39649</v>
      </c>
      <c r="K92" s="228">
        <f t="shared" si="7"/>
        <v>-3.1530546434572666</v>
      </c>
    </row>
    <row r="93" spans="1:11" ht="12" customHeight="1">
      <c r="A93" s="239">
        <v>40878</v>
      </c>
      <c r="B93" s="227">
        <v>132828</v>
      </c>
      <c r="C93" s="227">
        <v>-16888</v>
      </c>
      <c r="D93" s="228">
        <v>-11.28002351118117</v>
      </c>
      <c r="E93" s="227">
        <v>-2911</v>
      </c>
      <c r="F93" s="228">
        <v>-2.144556833334561</v>
      </c>
      <c r="G93" s="227">
        <v>1165465</v>
      </c>
      <c r="H93" s="227">
        <f t="shared" si="4"/>
        <v>-52365</v>
      </c>
      <c r="I93" s="228">
        <f t="shared" si="5"/>
        <v>-4.2998612285787017</v>
      </c>
      <c r="J93" s="227">
        <f t="shared" si="6"/>
        <v>-24353</v>
      </c>
      <c r="K93" s="228">
        <f t="shared" si="7"/>
        <v>-2.0467836257309941</v>
      </c>
    </row>
    <row r="94" spans="1:11" ht="12" customHeight="1">
      <c r="A94" s="239">
        <v>40909</v>
      </c>
      <c r="B94" s="227">
        <v>120193</v>
      </c>
      <c r="C94" s="227">
        <v>-12635</v>
      </c>
      <c r="D94" s="228">
        <v>-9.5123016231517443</v>
      </c>
      <c r="E94" s="227">
        <v>-11404</v>
      </c>
      <c r="F94" s="228">
        <v>-8.6658510452365931</v>
      </c>
      <c r="G94" s="227">
        <v>1042194</v>
      </c>
      <c r="H94" s="227">
        <f t="shared" si="4"/>
        <v>-123271</v>
      </c>
      <c r="I94" s="228">
        <f t="shared" si="5"/>
        <v>-10.576980003689515</v>
      </c>
      <c r="J94" s="227">
        <f t="shared" si="6"/>
        <v>-73825</v>
      </c>
      <c r="K94" s="228">
        <f t="shared" si="7"/>
        <v>-6.6150307476844032</v>
      </c>
    </row>
    <row r="95" spans="1:11" ht="12" customHeight="1">
      <c r="A95" s="239">
        <v>40940</v>
      </c>
      <c r="B95" s="227">
        <v>119478</v>
      </c>
      <c r="C95" s="227">
        <v>-715</v>
      </c>
      <c r="D95" s="228">
        <v>-0.59487657351093659</v>
      </c>
      <c r="E95" s="227">
        <v>-2003</v>
      </c>
      <c r="F95" s="228">
        <v>-1.6488175105572065</v>
      </c>
      <c r="G95" s="227">
        <v>989988</v>
      </c>
      <c r="H95" s="227">
        <f t="shared" si="4"/>
        <v>-52206</v>
      </c>
      <c r="I95" s="228">
        <f t="shared" si="5"/>
        <v>-5.009240122280497</v>
      </c>
      <c r="J95" s="227">
        <f t="shared" si="6"/>
        <v>-21430</v>
      </c>
      <c r="K95" s="228">
        <f t="shared" si="7"/>
        <v>-2.1188074564621155</v>
      </c>
    </row>
    <row r="96" spans="1:11" ht="12" customHeight="1">
      <c r="A96" s="239">
        <v>40969</v>
      </c>
      <c r="B96" s="227">
        <v>126128</v>
      </c>
      <c r="C96" s="227">
        <v>6650</v>
      </c>
      <c r="D96" s="228">
        <v>5.5658782369976061</v>
      </c>
      <c r="E96" s="227">
        <v>-14233</v>
      </c>
      <c r="F96" s="228">
        <v>-10.140281132223338</v>
      </c>
      <c r="G96" s="227">
        <v>1054717</v>
      </c>
      <c r="H96" s="227">
        <f t="shared" si="4"/>
        <v>64729</v>
      </c>
      <c r="I96" s="228">
        <f t="shared" si="5"/>
        <v>6.5383620811565395</v>
      </c>
      <c r="J96" s="227">
        <f t="shared" si="6"/>
        <v>-100186</v>
      </c>
      <c r="K96" s="228">
        <f t="shared" si="7"/>
        <v>-8.674841090550462</v>
      </c>
    </row>
    <row r="97" spans="1:11" ht="12" customHeight="1">
      <c r="A97" s="239">
        <v>41000</v>
      </c>
      <c r="B97" s="227">
        <v>120544</v>
      </c>
      <c r="C97" s="227">
        <v>-5584</v>
      </c>
      <c r="D97" s="228">
        <v>-4.4272485094507168</v>
      </c>
      <c r="E97" s="227">
        <v>-6131</v>
      </c>
      <c r="F97" s="228">
        <v>-4.8399447404776001</v>
      </c>
      <c r="G97" s="227">
        <v>1038612</v>
      </c>
      <c r="H97" s="227">
        <f t="shared" si="4"/>
        <v>-16105</v>
      </c>
      <c r="I97" s="228">
        <f t="shared" si="5"/>
        <v>-1.5269498832388213</v>
      </c>
      <c r="J97" s="227">
        <f t="shared" si="6"/>
        <v>-28434</v>
      </c>
      <c r="K97" s="228">
        <f t="shared" si="7"/>
        <v>-2.6647398518901717</v>
      </c>
    </row>
    <row r="98" spans="1:11" ht="12" customHeight="1">
      <c r="A98" s="239">
        <v>41030</v>
      </c>
      <c r="B98" s="227">
        <v>135402</v>
      </c>
      <c r="C98" s="227">
        <v>14858</v>
      </c>
      <c r="D98" s="228">
        <v>12.325789753119192</v>
      </c>
      <c r="E98" s="227">
        <v>-18359</v>
      </c>
      <c r="F98" s="228">
        <v>-11.939958767177632</v>
      </c>
      <c r="G98" s="227">
        <v>1247101</v>
      </c>
      <c r="H98" s="227">
        <f t="shared" si="4"/>
        <v>208489</v>
      </c>
      <c r="I98" s="228">
        <f t="shared" si="5"/>
        <v>20.073810046485118</v>
      </c>
      <c r="J98" s="227">
        <f t="shared" si="6"/>
        <v>-41813</v>
      </c>
      <c r="K98" s="228">
        <f t="shared" si="7"/>
        <v>-3.2440488659445084</v>
      </c>
    </row>
    <row r="99" spans="1:11" ht="12" customHeight="1">
      <c r="A99" s="239">
        <v>41061</v>
      </c>
      <c r="B99" s="227">
        <v>148465</v>
      </c>
      <c r="C99" s="227">
        <v>13063</v>
      </c>
      <c r="D99" s="228">
        <v>9.6475679827476704</v>
      </c>
      <c r="E99" s="227">
        <v>-7340</v>
      </c>
      <c r="F99" s="228">
        <v>-4.7110169763486409</v>
      </c>
      <c r="G99" s="227">
        <v>1386339</v>
      </c>
      <c r="H99" s="227">
        <f t="shared" si="4"/>
        <v>139238</v>
      </c>
      <c r="I99" s="228">
        <f t="shared" si="5"/>
        <v>11.164933714270136</v>
      </c>
      <c r="J99" s="227">
        <f t="shared" si="6"/>
        <v>73820</v>
      </c>
      <c r="K99" s="228">
        <f t="shared" si="7"/>
        <v>5.6242995339496034</v>
      </c>
    </row>
    <row r="100" spans="1:11" ht="12" customHeight="1">
      <c r="A100" s="239">
        <v>41091</v>
      </c>
      <c r="B100" s="227">
        <v>156607</v>
      </c>
      <c r="C100" s="227">
        <v>8142</v>
      </c>
      <c r="D100" s="228">
        <v>5.4841208365608054</v>
      </c>
      <c r="E100" s="227">
        <v>-4767</v>
      </c>
      <c r="F100" s="228">
        <v>-2.9540074609292697</v>
      </c>
      <c r="G100" s="227">
        <v>1526758</v>
      </c>
      <c r="H100" s="227">
        <f t="shared" si="4"/>
        <v>140419</v>
      </c>
      <c r="I100" s="228">
        <f t="shared" si="5"/>
        <v>10.128763599667902</v>
      </c>
      <c r="J100" s="227">
        <f t="shared" si="6"/>
        <v>177472</v>
      </c>
      <c r="K100" s="228">
        <f t="shared" si="7"/>
        <v>13.15303056579554</v>
      </c>
    </row>
    <row r="101" spans="1:11" ht="12" customHeight="1">
      <c r="A101" s="239">
        <v>41122</v>
      </c>
      <c r="B101" s="227">
        <v>101146</v>
      </c>
      <c r="C101" s="227">
        <v>-55461</v>
      </c>
      <c r="D101" s="228">
        <v>-35.414125805359916</v>
      </c>
      <c r="E101" s="227">
        <v>-18005</v>
      </c>
      <c r="F101" s="228">
        <v>-15.111077540264034</v>
      </c>
      <c r="G101" s="227">
        <v>1043794</v>
      </c>
      <c r="H101" s="227">
        <f t="shared" si="4"/>
        <v>-482964</v>
      </c>
      <c r="I101" s="228">
        <f t="shared" si="5"/>
        <v>-31.633304033776145</v>
      </c>
      <c r="J101" s="227">
        <f t="shared" si="6"/>
        <v>-17509</v>
      </c>
      <c r="K101" s="228">
        <f t="shared" si="7"/>
        <v>-1.6497644876156949</v>
      </c>
    </row>
    <row r="102" spans="1:11" ht="12" customHeight="1">
      <c r="A102" s="239">
        <v>41153</v>
      </c>
      <c r="B102" s="227">
        <v>140093</v>
      </c>
      <c r="C102" s="227">
        <v>38947</v>
      </c>
      <c r="D102" s="228">
        <v>38.505724398394399</v>
      </c>
      <c r="E102" s="227">
        <v>-28904</v>
      </c>
      <c r="F102" s="228">
        <v>-17.10326218808618</v>
      </c>
      <c r="G102" s="227">
        <v>1274043</v>
      </c>
      <c r="H102" s="227">
        <f t="shared" si="4"/>
        <v>230249</v>
      </c>
      <c r="I102" s="228">
        <f t="shared" si="5"/>
        <v>22.058854524934997</v>
      </c>
      <c r="J102" s="227">
        <f t="shared" si="6"/>
        <v>-119685</v>
      </c>
      <c r="K102" s="228">
        <f t="shared" si="7"/>
        <v>-8.5874001239840201</v>
      </c>
    </row>
    <row r="103" spans="1:11" ht="12" customHeight="1">
      <c r="A103" s="239">
        <v>41183</v>
      </c>
      <c r="B103" s="227">
        <v>169851</v>
      </c>
      <c r="C103" s="227">
        <v>29758</v>
      </c>
      <c r="D103" s="228">
        <v>21.241603791766899</v>
      </c>
      <c r="E103" s="227">
        <v>4390</v>
      </c>
      <c r="F103" s="228">
        <v>2.6531931996059495</v>
      </c>
      <c r="G103" s="227">
        <v>1427173</v>
      </c>
      <c r="H103" s="227">
        <f t="shared" si="4"/>
        <v>153130</v>
      </c>
      <c r="I103" s="228">
        <f t="shared" si="5"/>
        <v>12.019217561730647</v>
      </c>
      <c r="J103" s="227">
        <f t="shared" si="6"/>
        <v>132372</v>
      </c>
      <c r="K103" s="228">
        <f t="shared" si="7"/>
        <v>10.223347062598808</v>
      </c>
    </row>
    <row r="104" spans="1:11" ht="12" customHeight="1">
      <c r="A104" s="239">
        <v>41214</v>
      </c>
      <c r="B104" s="227">
        <v>135969</v>
      </c>
      <c r="C104" s="227">
        <v>-33882</v>
      </c>
      <c r="D104" s="228">
        <v>-19.948072133811401</v>
      </c>
      <c r="E104" s="227">
        <v>-13747</v>
      </c>
      <c r="F104" s="228">
        <v>-9.1820513505570549</v>
      </c>
      <c r="G104" s="227">
        <v>1151771</v>
      </c>
      <c r="H104" s="227">
        <f t="shared" si="4"/>
        <v>-275402</v>
      </c>
      <c r="I104" s="228">
        <f t="shared" si="5"/>
        <v>-19.297029862532433</v>
      </c>
      <c r="J104" s="227">
        <f t="shared" si="6"/>
        <v>-66059</v>
      </c>
      <c r="K104" s="228">
        <f t="shared" si="7"/>
        <v>-5.4243203074320716</v>
      </c>
    </row>
    <row r="105" spans="1:11" ht="12" customHeight="1">
      <c r="A105" s="239">
        <v>41244</v>
      </c>
      <c r="B105" s="227">
        <v>119218</v>
      </c>
      <c r="C105" s="227">
        <v>-16751</v>
      </c>
      <c r="D105" s="228">
        <v>-12.319719936161919</v>
      </c>
      <c r="E105" s="227">
        <v>-13610</v>
      </c>
      <c r="F105" s="228">
        <v>-10.246333604360526</v>
      </c>
      <c r="G105" s="227">
        <v>1058501</v>
      </c>
      <c r="H105" s="227">
        <f t="shared" si="4"/>
        <v>-93270</v>
      </c>
      <c r="I105" s="228">
        <f t="shared" si="5"/>
        <v>-8.0979639181747061</v>
      </c>
      <c r="J105" s="227">
        <f t="shared" si="6"/>
        <v>-106964</v>
      </c>
      <c r="K105" s="228">
        <f t="shared" si="7"/>
        <v>-9.1777959870094765</v>
      </c>
    </row>
    <row r="106" spans="1:11" ht="12" customHeight="1">
      <c r="A106" s="239">
        <v>41275</v>
      </c>
      <c r="B106" s="227">
        <v>124277</v>
      </c>
      <c r="C106" s="227">
        <v>5059</v>
      </c>
      <c r="D106" s="228">
        <v>4.2434867218037544</v>
      </c>
      <c r="E106" s="227">
        <v>4084</v>
      </c>
      <c r="F106" s="228">
        <v>3.3978684282778531</v>
      </c>
      <c r="G106" s="227">
        <v>1101819</v>
      </c>
      <c r="H106" s="227">
        <f t="shared" si="4"/>
        <v>43318</v>
      </c>
      <c r="I106" s="228">
        <f t="shared" si="5"/>
        <v>4.0923910322238717</v>
      </c>
      <c r="J106" s="227">
        <f t="shared" si="6"/>
        <v>59625</v>
      </c>
      <c r="K106" s="228">
        <f t="shared" si="7"/>
        <v>5.7211037484383906</v>
      </c>
    </row>
    <row r="107" spans="1:11" ht="12" customHeight="1">
      <c r="A107" s="239">
        <v>41306</v>
      </c>
      <c r="B107" s="227">
        <v>117609</v>
      </c>
      <c r="C107" s="227">
        <v>-6668</v>
      </c>
      <c r="D107" s="228">
        <v>-5.3654336683376647</v>
      </c>
      <c r="E107" s="227">
        <v>-1869</v>
      </c>
      <c r="F107" s="228">
        <v>-1.5643047255561693</v>
      </c>
      <c r="G107" s="227">
        <v>949844</v>
      </c>
      <c r="H107" s="227">
        <f t="shared" si="4"/>
        <v>-151975</v>
      </c>
      <c r="I107" s="228">
        <f t="shared" si="5"/>
        <v>-13.793100318654879</v>
      </c>
      <c r="J107" s="227">
        <f t="shared" si="6"/>
        <v>-40144</v>
      </c>
      <c r="K107" s="228">
        <f t="shared" si="7"/>
        <v>-4.0549986464482402</v>
      </c>
    </row>
    <row r="108" spans="1:11" ht="12" customHeight="1">
      <c r="A108" s="239">
        <v>41334</v>
      </c>
      <c r="B108" s="227">
        <v>115847</v>
      </c>
      <c r="C108" s="227">
        <v>-1762</v>
      </c>
      <c r="D108" s="228">
        <v>-1.4981846627383959</v>
      </c>
      <c r="E108" s="227">
        <v>-10281</v>
      </c>
      <c r="F108" s="228">
        <v>-8.1512431815298747</v>
      </c>
      <c r="G108" s="227">
        <v>969627</v>
      </c>
      <c r="H108" s="227">
        <f t="shared" si="4"/>
        <v>19783</v>
      </c>
      <c r="I108" s="228">
        <f t="shared" si="5"/>
        <v>2.0827630642505506</v>
      </c>
      <c r="J108" s="227">
        <f t="shared" si="6"/>
        <v>-85090</v>
      </c>
      <c r="K108" s="228">
        <f t="shared" si="7"/>
        <v>-8.0675669397573007</v>
      </c>
    </row>
    <row r="109" spans="1:11" ht="12" customHeight="1">
      <c r="A109" s="239">
        <v>41365</v>
      </c>
      <c r="B109" s="227">
        <v>131866</v>
      </c>
      <c r="C109" s="227">
        <v>16019</v>
      </c>
      <c r="D109" s="228">
        <v>13.827721045862214</v>
      </c>
      <c r="E109" s="227">
        <v>11322</v>
      </c>
      <c r="F109" s="228">
        <v>9.3924210246880815</v>
      </c>
      <c r="G109" s="227">
        <v>1153140</v>
      </c>
      <c r="H109" s="227">
        <f t="shared" si="4"/>
        <v>183513</v>
      </c>
      <c r="I109" s="228">
        <f t="shared" si="5"/>
        <v>18.926143764561012</v>
      </c>
      <c r="J109" s="227">
        <f t="shared" si="6"/>
        <v>114528</v>
      </c>
      <c r="K109" s="228">
        <f t="shared" si="7"/>
        <v>11.027024528890481</v>
      </c>
    </row>
    <row r="110" spans="1:11" ht="12" customHeight="1">
      <c r="A110" s="239">
        <v>41395</v>
      </c>
      <c r="B110" s="227">
        <v>136288</v>
      </c>
      <c r="C110" s="227">
        <v>4422</v>
      </c>
      <c r="D110" s="228">
        <v>3.3534042133681163</v>
      </c>
      <c r="E110" s="227">
        <v>886</v>
      </c>
      <c r="F110" s="228">
        <v>0.65434779397645526</v>
      </c>
      <c r="G110" s="227">
        <v>1283261</v>
      </c>
      <c r="H110" s="227">
        <f t="shared" si="4"/>
        <v>130121</v>
      </c>
      <c r="I110" s="228">
        <f t="shared" si="5"/>
        <v>11.284059177549993</v>
      </c>
      <c r="J110" s="227">
        <f t="shared" si="6"/>
        <v>36160</v>
      </c>
      <c r="K110" s="228">
        <f t="shared" si="7"/>
        <v>2.8995245773999057</v>
      </c>
    </row>
    <row r="111" spans="1:11" ht="12" customHeight="1">
      <c r="A111" s="239">
        <v>41426</v>
      </c>
      <c r="B111" s="227">
        <v>146183</v>
      </c>
      <c r="C111" s="227">
        <v>9895</v>
      </c>
      <c r="D111" s="228">
        <v>7.2603604132425454</v>
      </c>
      <c r="E111" s="227">
        <v>-2282</v>
      </c>
      <c r="F111" s="228">
        <v>-1.5370626073485334</v>
      </c>
      <c r="G111" s="227">
        <v>1277255</v>
      </c>
      <c r="H111" s="227">
        <f t="shared" si="4"/>
        <v>-6006</v>
      </c>
      <c r="I111" s="228">
        <f t="shared" si="5"/>
        <v>-0.46802637966867222</v>
      </c>
      <c r="J111" s="227">
        <f t="shared" si="6"/>
        <v>-109084</v>
      </c>
      <c r="K111" s="228">
        <f t="shared" si="7"/>
        <v>-7.8684939253674608</v>
      </c>
    </row>
    <row r="112" spans="1:11" ht="12" customHeight="1">
      <c r="A112" s="239">
        <v>41456</v>
      </c>
      <c r="B112" s="227">
        <v>167357</v>
      </c>
      <c r="C112" s="227">
        <v>21174</v>
      </c>
      <c r="D112" s="228">
        <v>14.484584390797835</v>
      </c>
      <c r="E112" s="227">
        <v>10750</v>
      </c>
      <c r="F112" s="228">
        <v>6.8643164098667366</v>
      </c>
      <c r="G112" s="227">
        <v>1507341</v>
      </c>
      <c r="H112" s="227">
        <f t="shared" si="4"/>
        <v>230086</v>
      </c>
      <c r="I112" s="228">
        <f t="shared" si="5"/>
        <v>18.014100551573492</v>
      </c>
      <c r="J112" s="227">
        <f t="shared" si="6"/>
        <v>-19417</v>
      </c>
      <c r="K112" s="228">
        <f t="shared" si="7"/>
        <v>-1.2717798105528184</v>
      </c>
    </row>
    <row r="113" spans="1:11" ht="12" customHeight="1">
      <c r="A113" s="239">
        <v>41487</v>
      </c>
      <c r="B113" s="227">
        <v>102071</v>
      </c>
      <c r="C113" s="227">
        <v>-65286</v>
      </c>
      <c r="D113" s="228">
        <v>-39.010020495109259</v>
      </c>
      <c r="E113" s="227">
        <v>925</v>
      </c>
      <c r="F113" s="228">
        <v>0.91451960532299847</v>
      </c>
      <c r="G113" s="227">
        <v>1043166</v>
      </c>
      <c r="H113" s="227">
        <f t="shared" si="4"/>
        <v>-464175</v>
      </c>
      <c r="I113" s="228">
        <f t="shared" si="5"/>
        <v>-30.794292731372661</v>
      </c>
      <c r="J113" s="227">
        <f t="shared" si="6"/>
        <v>-628</v>
      </c>
      <c r="K113" s="228">
        <f t="shared" si="7"/>
        <v>-6.0165128368241241E-2</v>
      </c>
    </row>
    <row r="114" spans="1:11" ht="12" customHeight="1">
      <c r="A114" s="239">
        <v>41518</v>
      </c>
      <c r="B114" s="227">
        <v>158465</v>
      </c>
      <c r="C114" s="227">
        <v>56394</v>
      </c>
      <c r="D114" s="228">
        <v>55.249777115929106</v>
      </c>
      <c r="E114" s="227">
        <v>18372</v>
      </c>
      <c r="F114" s="228">
        <v>13.114145603277823</v>
      </c>
      <c r="G114" s="227">
        <v>1392429</v>
      </c>
      <c r="H114" s="227">
        <f t="shared" si="4"/>
        <v>349263</v>
      </c>
      <c r="I114" s="228">
        <f t="shared" si="5"/>
        <v>33.481056706219334</v>
      </c>
      <c r="J114" s="227">
        <f t="shared" si="6"/>
        <v>118386</v>
      </c>
      <c r="K114" s="228">
        <f t="shared" si="7"/>
        <v>9.2921510498468258</v>
      </c>
    </row>
    <row r="115" spans="1:11" ht="12" customHeight="1">
      <c r="A115" s="239">
        <v>41548</v>
      </c>
      <c r="B115" s="227">
        <v>181356</v>
      </c>
      <c r="C115" s="227">
        <v>22891</v>
      </c>
      <c r="D115" s="228">
        <v>14.445461142839113</v>
      </c>
      <c r="E115" s="227">
        <v>11505</v>
      </c>
      <c r="F115" s="228">
        <v>6.7735839058939895</v>
      </c>
      <c r="G115" s="227">
        <v>1582400</v>
      </c>
      <c r="H115" s="227">
        <f t="shared" si="4"/>
        <v>189971</v>
      </c>
      <c r="I115" s="228">
        <f t="shared" si="5"/>
        <v>13.643137280249119</v>
      </c>
      <c r="J115" s="227">
        <f t="shared" si="6"/>
        <v>155227</v>
      </c>
      <c r="K115" s="228">
        <f t="shared" si="7"/>
        <v>10.876537042110522</v>
      </c>
    </row>
    <row r="116" spans="1:11" ht="12" customHeight="1">
      <c r="A116" s="239">
        <v>41579</v>
      </c>
      <c r="B116" s="227">
        <v>145163</v>
      </c>
      <c r="C116" s="227">
        <v>-36193</v>
      </c>
      <c r="D116" s="228">
        <v>-19.956880389951255</v>
      </c>
      <c r="E116" s="227">
        <v>9194</v>
      </c>
      <c r="F116" s="228">
        <v>6.7618354183674221</v>
      </c>
      <c r="G116" s="227">
        <v>1241479</v>
      </c>
      <c r="H116" s="227">
        <f t="shared" si="4"/>
        <v>-340921</v>
      </c>
      <c r="I116" s="228">
        <f t="shared" si="5"/>
        <v>-21.544552578361984</v>
      </c>
      <c r="J116" s="227">
        <f t="shared" si="6"/>
        <v>89708</v>
      </c>
      <c r="K116" s="228">
        <f t="shared" si="7"/>
        <v>7.7887010525529812</v>
      </c>
    </row>
    <row r="117" spans="1:11" ht="12" customHeight="1">
      <c r="A117" s="239">
        <v>41609</v>
      </c>
      <c r="B117" s="227">
        <v>144570</v>
      </c>
      <c r="C117" s="227">
        <v>-593</v>
      </c>
      <c r="D117" s="228">
        <v>-0.40850629981469105</v>
      </c>
      <c r="E117" s="227">
        <v>25352</v>
      </c>
      <c r="F117" s="228">
        <v>21.265245181096816</v>
      </c>
      <c r="G117" s="227">
        <v>1290853</v>
      </c>
      <c r="H117" s="227">
        <f t="shared" si="4"/>
        <v>49374</v>
      </c>
      <c r="I117" s="228">
        <f t="shared" si="5"/>
        <v>3.9770306223464109</v>
      </c>
      <c r="J117" s="227">
        <f t="shared" si="6"/>
        <v>232352</v>
      </c>
      <c r="K117" s="228">
        <f t="shared" si="7"/>
        <v>21.951042086875685</v>
      </c>
    </row>
    <row r="118" spans="1:11" ht="12" customHeight="1">
      <c r="A118" s="239">
        <v>41640</v>
      </c>
      <c r="B118" s="227">
        <v>137223</v>
      </c>
      <c r="C118" s="227">
        <v>-7347</v>
      </c>
      <c r="D118" s="228">
        <v>-5.081967213114754</v>
      </c>
      <c r="E118" s="227">
        <v>12946</v>
      </c>
      <c r="F118" s="228">
        <v>10.417052230098893</v>
      </c>
      <c r="G118" s="227">
        <v>1259240</v>
      </c>
      <c r="H118" s="227">
        <f t="shared" si="4"/>
        <v>-31613</v>
      </c>
      <c r="I118" s="228">
        <f t="shared" si="5"/>
        <v>-2.4490007770055926</v>
      </c>
      <c r="J118" s="227">
        <f t="shared" si="6"/>
        <v>157421</v>
      </c>
      <c r="K118" s="228">
        <f t="shared" si="7"/>
        <v>14.287373879012796</v>
      </c>
    </row>
    <row r="119" spans="1:11" ht="12" customHeight="1">
      <c r="A119" s="239">
        <v>41671</v>
      </c>
      <c r="B119" s="227">
        <v>128614</v>
      </c>
      <c r="C119" s="227">
        <v>-8609</v>
      </c>
      <c r="D119" s="228">
        <v>-6.2737296225851349</v>
      </c>
      <c r="E119" s="227">
        <v>11005</v>
      </c>
      <c r="F119" s="228">
        <v>9.3572770791351001</v>
      </c>
      <c r="G119" s="227">
        <v>1090879</v>
      </c>
      <c r="H119" s="227">
        <f t="shared" si="4"/>
        <v>-168361</v>
      </c>
      <c r="I119" s="228">
        <f t="shared" si="5"/>
        <v>-13.370048600743306</v>
      </c>
      <c r="J119" s="227">
        <f t="shared" si="6"/>
        <v>141035</v>
      </c>
      <c r="K119" s="228">
        <f t="shared" si="7"/>
        <v>14.848227708971157</v>
      </c>
    </row>
    <row r="120" spans="1:11" ht="12" customHeight="1">
      <c r="A120" s="239">
        <v>41699</v>
      </c>
      <c r="B120" s="227">
        <v>139372</v>
      </c>
      <c r="C120" s="227">
        <v>10758</v>
      </c>
      <c r="D120" s="228">
        <v>8.3645637333416261</v>
      </c>
      <c r="E120" s="227">
        <v>23525</v>
      </c>
      <c r="F120" s="228">
        <v>20.306956589294501</v>
      </c>
      <c r="G120" s="227">
        <v>1216637</v>
      </c>
      <c r="H120" s="227">
        <f t="shared" si="4"/>
        <v>125758</v>
      </c>
      <c r="I120" s="228">
        <f t="shared" si="5"/>
        <v>11.528134651047457</v>
      </c>
      <c r="J120" s="227">
        <f t="shared" si="6"/>
        <v>247010</v>
      </c>
      <c r="K120" s="228">
        <f t="shared" si="7"/>
        <v>25.474744412026482</v>
      </c>
    </row>
    <row r="121" spans="1:11" ht="12" customHeight="1">
      <c r="A121" s="239">
        <v>41730</v>
      </c>
      <c r="B121" s="227">
        <v>140981</v>
      </c>
      <c r="C121" s="227">
        <v>1609</v>
      </c>
      <c r="D121" s="228">
        <v>1.1544643113394368</v>
      </c>
      <c r="E121" s="227">
        <v>9115</v>
      </c>
      <c r="F121" s="228">
        <v>6.9123200825080007</v>
      </c>
      <c r="G121" s="227">
        <v>1296529</v>
      </c>
      <c r="H121" s="227">
        <f t="shared" si="4"/>
        <v>79892</v>
      </c>
      <c r="I121" s="228">
        <f t="shared" si="5"/>
        <v>6.5666258711513787</v>
      </c>
      <c r="J121" s="227">
        <f t="shared" si="6"/>
        <v>143389</v>
      </c>
      <c r="K121" s="228">
        <f t="shared" si="7"/>
        <v>12.434656676552716</v>
      </c>
    </row>
    <row r="122" spans="1:11" ht="12" customHeight="1">
      <c r="A122" s="239">
        <v>41760</v>
      </c>
      <c r="B122" s="227">
        <v>153426</v>
      </c>
      <c r="C122" s="227">
        <v>12445</v>
      </c>
      <c r="D122" s="228">
        <v>8.8274306466828865</v>
      </c>
      <c r="E122" s="227">
        <v>17138</v>
      </c>
      <c r="F122" s="228">
        <v>12.574841512092041</v>
      </c>
      <c r="G122" s="227">
        <v>1458577</v>
      </c>
      <c r="H122" s="227">
        <f t="shared" si="4"/>
        <v>162048</v>
      </c>
      <c r="I122" s="228">
        <f t="shared" si="5"/>
        <v>12.498602036668675</v>
      </c>
      <c r="J122" s="227">
        <f t="shared" si="6"/>
        <v>175316</v>
      </c>
      <c r="K122" s="228">
        <f t="shared" si="7"/>
        <v>13.661757039292864</v>
      </c>
    </row>
    <row r="123" spans="1:11" ht="12" customHeight="1">
      <c r="A123" s="239">
        <v>41791</v>
      </c>
      <c r="B123" s="227">
        <v>173496</v>
      </c>
      <c r="C123" s="227">
        <v>20070</v>
      </c>
      <c r="D123" s="228">
        <v>13.081224824997067</v>
      </c>
      <c r="E123" s="227">
        <v>27313</v>
      </c>
      <c r="F123" s="228">
        <v>18.68411511598476</v>
      </c>
      <c r="G123" s="227">
        <v>1518873</v>
      </c>
      <c r="H123" s="227">
        <f t="shared" si="4"/>
        <v>60296</v>
      </c>
      <c r="I123" s="228">
        <f t="shared" si="5"/>
        <v>4.1338921428213942</v>
      </c>
      <c r="J123" s="227">
        <f t="shared" si="6"/>
        <v>241618</v>
      </c>
      <c r="K123" s="228">
        <f t="shared" si="7"/>
        <v>18.916974292525769</v>
      </c>
    </row>
    <row r="124" spans="1:11" ht="12" customHeight="1">
      <c r="A124" s="239">
        <v>41821</v>
      </c>
      <c r="B124" s="227">
        <v>185963</v>
      </c>
      <c r="C124" s="227">
        <v>12467</v>
      </c>
      <c r="D124" s="228">
        <v>7.1857564439525987</v>
      </c>
      <c r="E124" s="227">
        <v>18606</v>
      </c>
      <c r="F124" s="228">
        <v>11.117551103330007</v>
      </c>
      <c r="G124" s="227">
        <v>1645236</v>
      </c>
      <c r="H124" s="227">
        <f t="shared" si="4"/>
        <v>126363</v>
      </c>
      <c r="I124" s="228">
        <f t="shared" si="5"/>
        <v>8.3195237521504435</v>
      </c>
      <c r="J124" s="227">
        <f t="shared" si="6"/>
        <v>137895</v>
      </c>
      <c r="K124" s="228">
        <f t="shared" si="7"/>
        <v>9.1482285693814465</v>
      </c>
    </row>
    <row r="125" spans="1:11" ht="12" customHeight="1">
      <c r="A125" s="239">
        <v>41852</v>
      </c>
      <c r="B125" s="227">
        <v>113918</v>
      </c>
      <c r="C125" s="227">
        <v>-72045</v>
      </c>
      <c r="D125" s="228">
        <v>-38.741577625656717</v>
      </c>
      <c r="E125" s="227">
        <v>11847</v>
      </c>
      <c r="F125" s="228">
        <v>11.606626759804449</v>
      </c>
      <c r="G125" s="227">
        <v>1135109</v>
      </c>
      <c r="H125" s="227">
        <f t="shared" si="4"/>
        <v>-510127</v>
      </c>
      <c r="I125" s="228">
        <f t="shared" si="5"/>
        <v>-31.006311556518334</v>
      </c>
      <c r="J125" s="227">
        <f t="shared" si="6"/>
        <v>91943</v>
      </c>
      <c r="K125" s="228">
        <f t="shared" si="7"/>
        <v>8.8138417087980248</v>
      </c>
    </row>
    <row r="126" spans="1:11" ht="12" customHeight="1">
      <c r="A126" s="239">
        <v>41883</v>
      </c>
      <c r="B126" s="227">
        <v>189196</v>
      </c>
      <c r="C126" s="227">
        <v>75278</v>
      </c>
      <c r="D126" s="228">
        <v>66.080865183728648</v>
      </c>
      <c r="E126" s="227">
        <v>30731</v>
      </c>
      <c r="F126" s="228">
        <v>19.392925882687027</v>
      </c>
      <c r="G126" s="227">
        <v>1634444</v>
      </c>
      <c r="H126" s="227">
        <f t="shared" si="4"/>
        <v>499335</v>
      </c>
      <c r="I126" s="228">
        <f t="shared" si="5"/>
        <v>43.99004853278408</v>
      </c>
      <c r="J126" s="227">
        <f t="shared" si="6"/>
        <v>242015</v>
      </c>
      <c r="K126" s="228">
        <f t="shared" si="7"/>
        <v>17.380778481344471</v>
      </c>
    </row>
    <row r="127" spans="1:11" ht="12" customHeight="1">
      <c r="A127" s="239">
        <v>41913</v>
      </c>
      <c r="B127" s="227">
        <v>203000</v>
      </c>
      <c r="C127" s="227">
        <v>13804</v>
      </c>
      <c r="D127" s="228">
        <v>7.296137339055794</v>
      </c>
      <c r="E127" s="227">
        <v>21644</v>
      </c>
      <c r="F127" s="228">
        <v>11.934537594565386</v>
      </c>
      <c r="G127" s="227">
        <v>1702152</v>
      </c>
      <c r="H127" s="227">
        <f t="shared" si="4"/>
        <v>67708</v>
      </c>
      <c r="I127" s="228">
        <f t="shared" si="5"/>
        <v>4.1425708069533123</v>
      </c>
      <c r="J127" s="227">
        <f t="shared" si="6"/>
        <v>119752</v>
      </c>
      <c r="K127" s="228">
        <f t="shared" si="7"/>
        <v>7.5677451971688576</v>
      </c>
    </row>
    <row r="128" spans="1:11" ht="12" customHeight="1">
      <c r="A128" s="239">
        <v>41944</v>
      </c>
      <c r="B128" s="227">
        <v>160374</v>
      </c>
      <c r="C128" s="227">
        <v>-42626</v>
      </c>
      <c r="D128" s="228">
        <v>-20.998029556650245</v>
      </c>
      <c r="E128" s="227">
        <v>15211</v>
      </c>
      <c r="F128" s="228">
        <v>10.478565474673298</v>
      </c>
      <c r="G128" s="227">
        <v>1385351</v>
      </c>
      <c r="H128" s="227">
        <f t="shared" si="4"/>
        <v>-316801</v>
      </c>
      <c r="I128" s="228">
        <f t="shared" si="5"/>
        <v>-18.611792601365799</v>
      </c>
      <c r="J128" s="227">
        <f t="shared" si="6"/>
        <v>143872</v>
      </c>
      <c r="K128" s="228">
        <f t="shared" si="7"/>
        <v>11.588758247219648</v>
      </c>
    </row>
    <row r="129" spans="1:11" ht="12" customHeight="1">
      <c r="A129" s="239">
        <v>41974</v>
      </c>
      <c r="B129" s="227">
        <v>161492</v>
      </c>
      <c r="C129" s="227">
        <v>1118</v>
      </c>
      <c r="D129" s="228">
        <v>0.69712048087595246</v>
      </c>
      <c r="E129" s="227">
        <v>16922</v>
      </c>
      <c r="F129" s="228">
        <v>11.705056374074843</v>
      </c>
      <c r="G129" s="227">
        <v>1384062</v>
      </c>
      <c r="H129" s="227">
        <f t="shared" si="4"/>
        <v>-1289</v>
      </c>
      <c r="I129" s="228">
        <f t="shared" si="5"/>
        <v>-9.304501169739654E-2</v>
      </c>
      <c r="J129" s="227">
        <f t="shared" si="6"/>
        <v>93209</v>
      </c>
      <c r="K129" s="228">
        <f t="shared" si="7"/>
        <v>7.2207292387281896</v>
      </c>
    </row>
    <row r="130" spans="1:11" ht="12" customHeight="1">
      <c r="A130" s="239">
        <v>42005</v>
      </c>
      <c r="B130" s="227">
        <v>155851</v>
      </c>
      <c r="C130" s="227">
        <v>-5641</v>
      </c>
      <c r="D130" s="228">
        <v>-3.4930522874198102</v>
      </c>
      <c r="E130" s="227">
        <v>18628</v>
      </c>
      <c r="F130" s="228">
        <v>13.574983785517006</v>
      </c>
      <c r="G130" s="227">
        <v>1367795</v>
      </c>
      <c r="H130" s="227">
        <f t="shared" si="4"/>
        <v>-16267</v>
      </c>
      <c r="I130" s="228">
        <f t="shared" si="5"/>
        <v>-1.1753086205675758</v>
      </c>
      <c r="J130" s="227">
        <f t="shared" si="6"/>
        <v>108555</v>
      </c>
      <c r="K130" s="228">
        <f t="shared" si="7"/>
        <v>8.6206759632794387</v>
      </c>
    </row>
    <row r="131" spans="1:11" ht="12" customHeight="1">
      <c r="A131" s="239">
        <v>42036</v>
      </c>
      <c r="B131" s="227">
        <v>150740</v>
      </c>
      <c r="C131" s="227">
        <v>-5111</v>
      </c>
      <c r="D131" s="228">
        <v>-3.2794143123881141</v>
      </c>
      <c r="E131" s="227">
        <v>22126</v>
      </c>
      <c r="F131" s="228">
        <v>17.203414869298832</v>
      </c>
      <c r="G131" s="227">
        <v>1226950</v>
      </c>
      <c r="H131" s="227">
        <f t="shared" si="4"/>
        <v>-140845</v>
      </c>
      <c r="I131" s="228">
        <f t="shared" si="5"/>
        <v>-10.297230213591948</v>
      </c>
      <c r="J131" s="227">
        <f t="shared" si="6"/>
        <v>136071</v>
      </c>
      <c r="K131" s="228">
        <f t="shared" si="7"/>
        <v>12.473519061234105</v>
      </c>
    </row>
    <row r="132" spans="1:11" ht="12" customHeight="1">
      <c r="A132" s="239">
        <v>42064</v>
      </c>
      <c r="B132" s="227">
        <v>170684</v>
      </c>
      <c r="C132" s="227">
        <v>19944</v>
      </c>
      <c r="D132" s="228">
        <v>13.230728406527795</v>
      </c>
      <c r="E132" s="227">
        <v>31312</v>
      </c>
      <c r="F132" s="228">
        <v>22.466492552306057</v>
      </c>
      <c r="G132" s="227">
        <v>1441775</v>
      </c>
      <c r="H132" s="227">
        <f t="shared" si="4"/>
        <v>214825</v>
      </c>
      <c r="I132" s="228">
        <f t="shared" si="5"/>
        <v>17.508863441868048</v>
      </c>
      <c r="J132" s="227">
        <f t="shared" si="6"/>
        <v>225138</v>
      </c>
      <c r="K132" s="228">
        <f t="shared" si="7"/>
        <v>18.504944367136623</v>
      </c>
    </row>
    <row r="133" spans="1:11" ht="12" customHeight="1">
      <c r="A133" s="239">
        <v>42095</v>
      </c>
      <c r="B133" s="227">
        <v>160065</v>
      </c>
      <c r="C133" s="227">
        <v>-10619</v>
      </c>
      <c r="D133" s="228">
        <v>-6.2214384476576594</v>
      </c>
      <c r="E133" s="227">
        <v>19084</v>
      </c>
      <c r="F133" s="228">
        <v>13.536575850646541</v>
      </c>
      <c r="G133" s="227">
        <v>1440381</v>
      </c>
      <c r="H133" s="227">
        <f t="shared" si="4"/>
        <v>-1394</v>
      </c>
      <c r="I133" s="228">
        <f t="shared" si="5"/>
        <v>-9.6686376168264809E-2</v>
      </c>
      <c r="J133" s="227">
        <f t="shared" si="6"/>
        <v>143852</v>
      </c>
      <c r="K133" s="228">
        <f t="shared" si="7"/>
        <v>11.09516254553504</v>
      </c>
    </row>
    <row r="134" spans="1:11" ht="12" customHeight="1">
      <c r="A134" s="239">
        <v>42125</v>
      </c>
      <c r="B134" s="227">
        <v>178483</v>
      </c>
      <c r="C134" s="227">
        <v>18418</v>
      </c>
      <c r="D134" s="228">
        <v>11.506575453721926</v>
      </c>
      <c r="E134" s="227">
        <v>25057</v>
      </c>
      <c r="F134" s="228">
        <v>16.331651740904409</v>
      </c>
      <c r="G134" s="227">
        <v>1573293</v>
      </c>
      <c r="H134" s="227">
        <f t="shared" si="4"/>
        <v>132912</v>
      </c>
      <c r="I134" s="228">
        <f t="shared" si="5"/>
        <v>9.2275585418024821</v>
      </c>
      <c r="J134" s="227">
        <f t="shared" si="6"/>
        <v>114716</v>
      </c>
      <c r="K134" s="228">
        <f t="shared" si="7"/>
        <v>7.8649258832409945</v>
      </c>
    </row>
    <row r="135" spans="1:11" ht="12" customHeight="1">
      <c r="A135" s="239">
        <v>42156</v>
      </c>
      <c r="B135" s="227">
        <v>203506</v>
      </c>
      <c r="C135" s="227">
        <v>25023</v>
      </c>
      <c r="D135" s="228">
        <v>14.019822616159523</v>
      </c>
      <c r="E135" s="227">
        <v>30010</v>
      </c>
      <c r="F135" s="228">
        <v>17.297228754553419</v>
      </c>
      <c r="G135" s="227">
        <v>1726117</v>
      </c>
      <c r="H135" s="227">
        <f t="shared" si="4"/>
        <v>152824</v>
      </c>
      <c r="I135" s="228">
        <f t="shared" si="5"/>
        <v>9.7136388454026044</v>
      </c>
      <c r="J135" s="227">
        <f t="shared" si="6"/>
        <v>207244</v>
      </c>
      <c r="K135" s="228">
        <f t="shared" si="7"/>
        <v>13.644590429877942</v>
      </c>
    </row>
    <row r="136" spans="1:11" ht="12" customHeight="1">
      <c r="A136" s="239">
        <v>42186</v>
      </c>
      <c r="B136" s="227">
        <v>205527</v>
      </c>
      <c r="C136" s="227">
        <v>2021</v>
      </c>
      <c r="D136" s="228">
        <v>0.9930911127927432</v>
      </c>
      <c r="E136" s="227">
        <v>19564</v>
      </c>
      <c r="F136" s="228">
        <v>10.520372332130584</v>
      </c>
      <c r="G136" s="227">
        <v>1795713</v>
      </c>
      <c r="H136" s="227">
        <f t="shared" si="4"/>
        <v>69596</v>
      </c>
      <c r="I136" s="228">
        <f t="shared" si="5"/>
        <v>4.0319398974692913</v>
      </c>
      <c r="J136" s="227">
        <f t="shared" si="6"/>
        <v>150477</v>
      </c>
      <c r="K136" s="228">
        <f t="shared" si="7"/>
        <v>9.1462258302152399</v>
      </c>
    </row>
    <row r="137" spans="1:11" ht="12" customHeight="1">
      <c r="A137" s="239">
        <v>42217</v>
      </c>
      <c r="B137" s="227">
        <v>128319</v>
      </c>
      <c r="C137" s="227">
        <v>-77208</v>
      </c>
      <c r="D137" s="228">
        <v>-37.565867258316423</v>
      </c>
      <c r="E137" s="227">
        <v>14401</v>
      </c>
      <c r="F137" s="228">
        <v>12.641549184501132</v>
      </c>
      <c r="G137" s="227">
        <v>1248146</v>
      </c>
      <c r="H137" s="227">
        <f t="shared" si="4"/>
        <v>-547567</v>
      </c>
      <c r="I137" s="228">
        <f t="shared" si="5"/>
        <v>-30.493013081711833</v>
      </c>
      <c r="J137" s="227">
        <f t="shared" si="6"/>
        <v>113037</v>
      </c>
      <c r="K137" s="228">
        <f t="shared" si="7"/>
        <v>9.9582507054388607</v>
      </c>
    </row>
    <row r="138" spans="1:11" ht="12" customHeight="1">
      <c r="A138" s="239">
        <v>42248</v>
      </c>
      <c r="B138" s="227">
        <v>215992</v>
      </c>
      <c r="C138" s="227">
        <v>87673</v>
      </c>
      <c r="D138" s="228">
        <v>68.324254397244374</v>
      </c>
      <c r="E138" s="227">
        <v>26796</v>
      </c>
      <c r="F138" s="228">
        <v>14.163090128755364</v>
      </c>
      <c r="G138" s="227">
        <v>1795742</v>
      </c>
      <c r="H138" s="227">
        <f t="shared" si="4"/>
        <v>547596</v>
      </c>
      <c r="I138" s="228">
        <f t="shared" si="5"/>
        <v>43.872752065864091</v>
      </c>
      <c r="J138" s="227">
        <f t="shared" si="6"/>
        <v>161298</v>
      </c>
      <c r="K138" s="228">
        <f t="shared" si="7"/>
        <v>9.8686770547048415</v>
      </c>
    </row>
    <row r="139" spans="1:11" ht="12" customHeight="1">
      <c r="A139" s="239">
        <v>42278</v>
      </c>
      <c r="B139" s="227">
        <v>219178</v>
      </c>
      <c r="C139" s="227">
        <v>3186</v>
      </c>
      <c r="D139" s="228">
        <v>1.4750546316530242</v>
      </c>
      <c r="E139" s="227">
        <v>16178</v>
      </c>
      <c r="F139" s="228">
        <v>7.9694581280788181</v>
      </c>
      <c r="G139" s="227">
        <v>1760610</v>
      </c>
      <c r="H139" s="227">
        <f t="shared" si="4"/>
        <v>-35132</v>
      </c>
      <c r="I139" s="228">
        <f t="shared" si="5"/>
        <v>-1.9564057643024444</v>
      </c>
      <c r="J139" s="227">
        <f t="shared" si="6"/>
        <v>58458</v>
      </c>
      <c r="K139" s="228">
        <f t="shared" si="7"/>
        <v>3.434358388675042</v>
      </c>
    </row>
    <row r="140" spans="1:11" ht="12" customHeight="1">
      <c r="A140" s="239">
        <v>42309</v>
      </c>
      <c r="B140" s="240">
        <v>194464</v>
      </c>
      <c r="C140" s="240">
        <v>-24714</v>
      </c>
      <c r="D140" s="228">
        <v>-11.275766728412524</v>
      </c>
      <c r="E140" s="240">
        <v>34090</v>
      </c>
      <c r="F140" s="241">
        <v>21.256562784491251</v>
      </c>
      <c r="G140" s="227">
        <v>1604843</v>
      </c>
      <c r="H140" s="240">
        <f t="shared" si="4"/>
        <v>-155767</v>
      </c>
      <c r="I140" s="228">
        <f t="shared" si="5"/>
        <v>-8.8473313226665766</v>
      </c>
      <c r="J140" s="227">
        <f t="shared" si="6"/>
        <v>219492</v>
      </c>
      <c r="K140" s="228">
        <f t="shared" si="7"/>
        <v>15.843782550415021</v>
      </c>
    </row>
    <row r="141" spans="1:11" ht="12" customHeight="1">
      <c r="A141" s="239">
        <v>42339</v>
      </c>
      <c r="B141" s="227">
        <v>185888</v>
      </c>
      <c r="C141" s="227">
        <v>-8576</v>
      </c>
      <c r="D141" s="228">
        <v>-4.4100707585979926</v>
      </c>
      <c r="E141" s="227">
        <v>24396</v>
      </c>
      <c r="F141" s="228">
        <v>15.106630669011468</v>
      </c>
      <c r="G141" s="227">
        <v>1594915</v>
      </c>
      <c r="H141" s="227">
        <f t="shared" si="4"/>
        <v>-9928</v>
      </c>
      <c r="I141" s="228">
        <f t="shared" si="5"/>
        <v>-0.61862749191042365</v>
      </c>
      <c r="J141" s="227">
        <f t="shared" si="6"/>
        <v>210853</v>
      </c>
      <c r="K141" s="228">
        <f t="shared" si="7"/>
        <v>15.234360888457308</v>
      </c>
    </row>
    <row r="142" spans="1:11" ht="12" customHeight="1">
      <c r="A142" s="239">
        <v>42370</v>
      </c>
      <c r="B142" s="240">
        <v>160111</v>
      </c>
      <c r="C142" s="240">
        <v>-25777</v>
      </c>
      <c r="D142" s="228">
        <v>-13.866952143226028</v>
      </c>
      <c r="E142" s="240">
        <v>4260</v>
      </c>
      <c r="F142" s="241">
        <v>2.7333799590634644</v>
      </c>
      <c r="G142" s="227">
        <v>1396929</v>
      </c>
      <c r="H142" s="240">
        <f t="shared" si="4"/>
        <v>-197986</v>
      </c>
      <c r="I142" s="228">
        <f t="shared" si="5"/>
        <v>-12.413576899082397</v>
      </c>
      <c r="J142" s="227">
        <f t="shared" si="6"/>
        <v>29134</v>
      </c>
      <c r="K142" s="228">
        <f t="shared" si="7"/>
        <v>2.1299975508025693</v>
      </c>
    </row>
    <row r="143" spans="1:11" ht="12" customHeight="1">
      <c r="A143" s="239">
        <v>42401</v>
      </c>
      <c r="B143" s="227">
        <v>174083</v>
      </c>
      <c r="C143" s="227">
        <v>13972</v>
      </c>
      <c r="D143" s="228">
        <v>8.7264460280680272</v>
      </c>
      <c r="E143" s="227">
        <v>23343</v>
      </c>
      <c r="F143" s="228">
        <v>15.485604351864136</v>
      </c>
      <c r="G143" s="227">
        <v>1377480</v>
      </c>
      <c r="H143" s="227">
        <f t="shared" si="4"/>
        <v>-19449</v>
      </c>
      <c r="I143" s="228">
        <f t="shared" si="5"/>
        <v>-1.3922683257345219</v>
      </c>
      <c r="J143" s="227">
        <f t="shared" si="6"/>
        <v>150530</v>
      </c>
      <c r="K143" s="228">
        <f t="shared" si="7"/>
        <v>12.268633603651331</v>
      </c>
    </row>
    <row r="144" spans="1:11" s="114" customFormat="1" ht="12" customHeight="1">
      <c r="A144" s="239">
        <v>42430</v>
      </c>
      <c r="B144" s="240">
        <v>179865</v>
      </c>
      <c r="C144" s="240">
        <v>5782</v>
      </c>
      <c r="D144" s="228">
        <v>3.321404157786803</v>
      </c>
      <c r="E144" s="240">
        <v>9181</v>
      </c>
      <c r="F144" s="241">
        <v>5.3789458883082188</v>
      </c>
      <c r="G144" s="227">
        <v>1508881</v>
      </c>
      <c r="H144" s="240">
        <f t="shared" si="4"/>
        <v>131401</v>
      </c>
      <c r="I144" s="228">
        <f t="shared" si="5"/>
        <v>9.5392310596161103</v>
      </c>
      <c r="J144" s="227">
        <f t="shared" si="6"/>
        <v>67106</v>
      </c>
      <c r="K144" s="228">
        <f t="shared" si="7"/>
        <v>4.6544016923583778</v>
      </c>
    </row>
    <row r="145" spans="1:11" s="114" customFormat="1" ht="12" customHeight="1">
      <c r="A145" s="239">
        <v>42461</v>
      </c>
      <c r="B145" s="227">
        <v>183090</v>
      </c>
      <c r="C145" s="227">
        <v>3225</v>
      </c>
      <c r="D145" s="228">
        <v>1.7930114252355933</v>
      </c>
      <c r="E145" s="227">
        <v>23025</v>
      </c>
      <c r="F145" s="228">
        <v>14.38478118264455</v>
      </c>
      <c r="G145" s="227">
        <v>1541729</v>
      </c>
      <c r="H145" s="227">
        <f t="shared" si="4"/>
        <v>32848</v>
      </c>
      <c r="I145" s="228">
        <f t="shared" si="5"/>
        <v>2.1769775084980192</v>
      </c>
      <c r="J145" s="227">
        <f t="shared" si="6"/>
        <v>101348</v>
      </c>
      <c r="K145" s="228">
        <f t="shared" si="7"/>
        <v>7.0361938959205936</v>
      </c>
    </row>
    <row r="146" spans="1:11" ht="12" customHeight="1">
      <c r="A146" s="239">
        <v>42491</v>
      </c>
      <c r="B146" s="240">
        <v>198405</v>
      </c>
      <c r="C146" s="240">
        <v>15315</v>
      </c>
      <c r="D146" s="228">
        <v>8.3647386531214156</v>
      </c>
      <c r="E146" s="240">
        <v>19922</v>
      </c>
      <c r="F146" s="241">
        <v>11.161847346806139</v>
      </c>
      <c r="G146" s="227">
        <v>1748449</v>
      </c>
      <c r="H146" s="240">
        <f t="shared" si="4"/>
        <v>206720</v>
      </c>
      <c r="I146" s="228">
        <f t="shared" si="5"/>
        <v>13.408322733761899</v>
      </c>
      <c r="J146" s="227">
        <f t="shared" si="6"/>
        <v>175156</v>
      </c>
      <c r="K146" s="228">
        <f t="shared" si="7"/>
        <v>11.133082013331274</v>
      </c>
    </row>
    <row r="147" spans="1:11" ht="12" customHeight="1">
      <c r="A147" s="239">
        <v>42522</v>
      </c>
      <c r="B147" s="227">
        <v>227709</v>
      </c>
      <c r="C147" s="227">
        <v>29304</v>
      </c>
      <c r="D147" s="228">
        <v>14.769789067815831</v>
      </c>
      <c r="E147" s="227">
        <v>24203</v>
      </c>
      <c r="F147" s="228">
        <v>11.893015439348225</v>
      </c>
      <c r="G147" s="227">
        <v>1920340</v>
      </c>
      <c r="H147" s="227">
        <f t="shared" si="4"/>
        <v>171891</v>
      </c>
      <c r="I147" s="228">
        <f t="shared" si="5"/>
        <v>9.831055981615707</v>
      </c>
      <c r="J147" s="227">
        <f t="shared" si="6"/>
        <v>194223</v>
      </c>
      <c r="K147" s="228">
        <f t="shared" si="7"/>
        <v>11.252018258322002</v>
      </c>
    </row>
    <row r="148" spans="1:11" ht="12" customHeight="1">
      <c r="A148" s="239">
        <v>42552</v>
      </c>
      <c r="B148" s="240">
        <v>205625</v>
      </c>
      <c r="C148" s="240">
        <v>-22084</v>
      </c>
      <c r="D148" s="228">
        <v>-9.6983430606607559</v>
      </c>
      <c r="E148" s="240">
        <v>98</v>
      </c>
      <c r="F148" s="241">
        <v>4.7682299649194508E-2</v>
      </c>
      <c r="G148" s="227">
        <v>1816271</v>
      </c>
      <c r="H148" s="240">
        <f t="shared" si="4"/>
        <v>-104069</v>
      </c>
      <c r="I148" s="228">
        <f t="shared" si="5"/>
        <v>-5.4193007488257292</v>
      </c>
      <c r="J148" s="227">
        <f t="shared" si="6"/>
        <v>20558</v>
      </c>
      <c r="K148" s="228">
        <f t="shared" si="7"/>
        <v>1.1448377329784882</v>
      </c>
    </row>
    <row r="149" spans="1:11" ht="12" customHeight="1">
      <c r="A149" s="239">
        <v>42583</v>
      </c>
      <c r="B149" s="227">
        <v>150303</v>
      </c>
      <c r="C149" s="227">
        <v>-55322</v>
      </c>
      <c r="D149" s="228">
        <v>-26.904316109422492</v>
      </c>
      <c r="E149" s="227">
        <v>21984</v>
      </c>
      <c r="F149" s="228">
        <v>17.132303088396885</v>
      </c>
      <c r="G149" s="227">
        <v>1451789</v>
      </c>
      <c r="H149" s="227">
        <f t="shared" si="4"/>
        <v>-364482</v>
      </c>
      <c r="I149" s="228">
        <f t="shared" si="5"/>
        <v>-20.067600044266523</v>
      </c>
      <c r="J149" s="227">
        <f t="shared" si="6"/>
        <v>203643</v>
      </c>
      <c r="K149" s="228">
        <f t="shared" si="7"/>
        <v>16.315639356293254</v>
      </c>
    </row>
    <row r="150" spans="1:11" ht="12" customHeight="1">
      <c r="A150" s="239">
        <v>42614</v>
      </c>
      <c r="B150" s="240">
        <v>230792</v>
      </c>
      <c r="C150" s="240">
        <v>80489</v>
      </c>
      <c r="D150" s="228">
        <v>53.551159990153224</v>
      </c>
      <c r="E150" s="240">
        <v>14800</v>
      </c>
      <c r="F150" s="241">
        <v>6.8521056335419832</v>
      </c>
      <c r="G150" s="227">
        <v>1907000</v>
      </c>
      <c r="H150" s="240">
        <f t="shared" ref="H150:H193" si="8">G150-G149</f>
        <v>455211</v>
      </c>
      <c r="I150" s="228">
        <f t="shared" ref="I150:I193" si="9">100*H150/G149</f>
        <v>31.355176268727757</v>
      </c>
      <c r="J150" s="227">
        <f t="shared" ref="J150:J193" si="10">G150-G138</f>
        <v>111258</v>
      </c>
      <c r="K150" s="228">
        <f t="shared" ref="K150:K193" si="11">100*J150/G138</f>
        <v>6.1956561688705838</v>
      </c>
    </row>
    <row r="151" spans="1:11" ht="12" customHeight="1">
      <c r="A151" s="239">
        <v>42644</v>
      </c>
      <c r="B151" s="227">
        <v>225775</v>
      </c>
      <c r="C151" s="227">
        <v>-5017</v>
      </c>
      <c r="D151" s="228">
        <v>-2.173818849873479</v>
      </c>
      <c r="E151" s="227">
        <v>6597</v>
      </c>
      <c r="F151" s="228">
        <v>3.0098823787058921</v>
      </c>
      <c r="G151" s="227">
        <v>1867360</v>
      </c>
      <c r="H151" s="227">
        <f t="shared" si="8"/>
        <v>-39640</v>
      </c>
      <c r="I151" s="228">
        <f t="shared" si="9"/>
        <v>-2.0786575773466178</v>
      </c>
      <c r="J151" s="227">
        <f t="shared" si="10"/>
        <v>106750</v>
      </c>
      <c r="K151" s="228">
        <f t="shared" si="11"/>
        <v>6.0632394454194856</v>
      </c>
    </row>
    <row r="152" spans="1:11" ht="12" customHeight="1">
      <c r="A152" s="239">
        <v>42675</v>
      </c>
      <c r="B152" s="240">
        <v>218061</v>
      </c>
      <c r="C152" s="240">
        <v>-7714</v>
      </c>
      <c r="D152" s="228">
        <v>-3.4166758941423985</v>
      </c>
      <c r="E152" s="240">
        <v>23597</v>
      </c>
      <c r="F152" s="241">
        <v>12.134379628105973</v>
      </c>
      <c r="G152" s="227">
        <v>1743708</v>
      </c>
      <c r="H152" s="240">
        <f t="shared" si="8"/>
        <v>-123652</v>
      </c>
      <c r="I152" s="228">
        <f t="shared" si="9"/>
        <v>-6.6217547767971894</v>
      </c>
      <c r="J152" s="227">
        <f t="shared" si="10"/>
        <v>138865</v>
      </c>
      <c r="K152" s="228">
        <f t="shared" si="11"/>
        <v>8.6528713400625481</v>
      </c>
    </row>
    <row r="153" spans="1:11" ht="12" customHeight="1">
      <c r="A153" s="239">
        <v>42705</v>
      </c>
      <c r="B153" s="227">
        <v>196802</v>
      </c>
      <c r="C153" s="227">
        <v>-21259</v>
      </c>
      <c r="D153" s="228">
        <v>-9.7491069012799176</v>
      </c>
      <c r="E153" s="227">
        <v>10914</v>
      </c>
      <c r="F153" s="228">
        <v>5.8712773282836981</v>
      </c>
      <c r="G153" s="227">
        <v>1699018</v>
      </c>
      <c r="H153" s="227">
        <f t="shared" si="8"/>
        <v>-44690</v>
      </c>
      <c r="I153" s="228">
        <f t="shared" si="9"/>
        <v>-2.5629291142783082</v>
      </c>
      <c r="J153" s="227">
        <f t="shared" si="10"/>
        <v>104103</v>
      </c>
      <c r="K153" s="228">
        <f t="shared" si="11"/>
        <v>6.5271816993382092</v>
      </c>
    </row>
    <row r="154" spans="1:11" ht="12" customHeight="1">
      <c r="A154" s="239">
        <v>42736</v>
      </c>
      <c r="B154" s="240">
        <v>188847</v>
      </c>
      <c r="C154" s="240">
        <v>-7955</v>
      </c>
      <c r="D154" s="228">
        <v>-4.0421337181532708</v>
      </c>
      <c r="E154" s="240">
        <v>28736</v>
      </c>
      <c r="F154" s="241">
        <v>17.947548887958977</v>
      </c>
      <c r="G154" s="227">
        <v>1633592</v>
      </c>
      <c r="H154" s="240">
        <f t="shared" si="8"/>
        <v>-65426</v>
      </c>
      <c r="I154" s="228">
        <f t="shared" si="9"/>
        <v>-3.8508126458930985</v>
      </c>
      <c r="J154" s="227">
        <f t="shared" si="10"/>
        <v>236663</v>
      </c>
      <c r="K154" s="228">
        <f t="shared" si="11"/>
        <v>16.941662747355092</v>
      </c>
    </row>
    <row r="155" spans="1:11" ht="12" customHeight="1">
      <c r="A155" s="239">
        <v>42767</v>
      </c>
      <c r="B155" s="227">
        <v>178728</v>
      </c>
      <c r="C155" s="227">
        <v>-10119</v>
      </c>
      <c r="D155" s="228">
        <v>-5.3583059301974618</v>
      </c>
      <c r="E155" s="227">
        <v>4645</v>
      </c>
      <c r="F155" s="228">
        <v>2.6682674356485125</v>
      </c>
      <c r="G155" s="227">
        <v>1452528</v>
      </c>
      <c r="H155" s="227">
        <f t="shared" si="8"/>
        <v>-181064</v>
      </c>
      <c r="I155" s="228">
        <f t="shared" si="9"/>
        <v>-11.083795709087704</v>
      </c>
      <c r="J155" s="227">
        <f t="shared" si="10"/>
        <v>75048</v>
      </c>
      <c r="K155" s="228">
        <f t="shared" si="11"/>
        <v>5.4482097743705902</v>
      </c>
    </row>
    <row r="156" spans="1:11" ht="12" customHeight="1">
      <c r="A156" s="239">
        <v>42795</v>
      </c>
      <c r="B156" s="240">
        <v>207022</v>
      </c>
      <c r="C156" s="240">
        <v>28294</v>
      </c>
      <c r="D156" s="228">
        <v>15.830759589991496</v>
      </c>
      <c r="E156" s="240">
        <v>27157</v>
      </c>
      <c r="F156" s="241">
        <v>15.098546131821088</v>
      </c>
      <c r="G156" s="227">
        <v>1732773</v>
      </c>
      <c r="H156" s="240">
        <f t="shared" si="8"/>
        <v>280245</v>
      </c>
      <c r="I156" s="228">
        <f t="shared" si="9"/>
        <v>19.293603978718483</v>
      </c>
      <c r="J156" s="227">
        <f t="shared" si="10"/>
        <v>223892</v>
      </c>
      <c r="K156" s="228">
        <f t="shared" si="11"/>
        <v>14.83828081869942</v>
      </c>
    </row>
    <row r="157" spans="1:11" ht="12" customHeight="1">
      <c r="A157" s="239">
        <v>42826</v>
      </c>
      <c r="B157" s="227">
        <v>183388</v>
      </c>
      <c r="C157" s="227">
        <v>-23634</v>
      </c>
      <c r="D157" s="228">
        <v>-11.416177990744945</v>
      </c>
      <c r="E157" s="227">
        <v>298</v>
      </c>
      <c r="F157" s="228">
        <v>0.16276148342345295</v>
      </c>
      <c r="G157" s="227">
        <v>1604476</v>
      </c>
      <c r="H157" s="227">
        <f t="shared" si="8"/>
        <v>-128297</v>
      </c>
      <c r="I157" s="228">
        <f t="shared" si="9"/>
        <v>-7.4041435317840252</v>
      </c>
      <c r="J157" s="227">
        <f t="shared" si="10"/>
        <v>62747</v>
      </c>
      <c r="K157" s="228">
        <f t="shared" si="11"/>
        <v>4.0699111192693396</v>
      </c>
    </row>
    <row r="158" spans="1:11" ht="12" customHeight="1">
      <c r="A158" s="239">
        <v>42856</v>
      </c>
      <c r="B158" s="240">
        <v>218694</v>
      </c>
      <c r="C158" s="240">
        <v>35306</v>
      </c>
      <c r="D158" s="228">
        <v>19.252077562326871</v>
      </c>
      <c r="E158" s="240">
        <v>20289</v>
      </c>
      <c r="F158" s="241">
        <v>10.22605277084751</v>
      </c>
      <c r="G158" s="227">
        <v>2027569</v>
      </c>
      <c r="H158" s="240">
        <f t="shared" si="8"/>
        <v>423093</v>
      </c>
      <c r="I158" s="228">
        <f t="shared" si="9"/>
        <v>26.369543701495068</v>
      </c>
      <c r="J158" s="227">
        <f t="shared" si="10"/>
        <v>279120</v>
      </c>
      <c r="K158" s="228">
        <f t="shared" si="11"/>
        <v>15.963862829284697</v>
      </c>
    </row>
    <row r="159" spans="1:11" ht="12" customHeight="1">
      <c r="A159" s="239">
        <v>42887</v>
      </c>
      <c r="B159" s="227">
        <v>251288</v>
      </c>
      <c r="C159" s="227">
        <v>32594</v>
      </c>
      <c r="D159" s="228">
        <v>14.903929691715366</v>
      </c>
      <c r="E159" s="227">
        <v>23579</v>
      </c>
      <c r="F159" s="228">
        <v>10.354882767040388</v>
      </c>
      <c r="G159" s="227">
        <v>2089520</v>
      </c>
      <c r="H159" s="227">
        <f t="shared" si="8"/>
        <v>61951</v>
      </c>
      <c r="I159" s="228">
        <f t="shared" si="9"/>
        <v>3.055432392189859</v>
      </c>
      <c r="J159" s="227">
        <f t="shared" si="10"/>
        <v>169180</v>
      </c>
      <c r="K159" s="228">
        <f t="shared" si="11"/>
        <v>8.8098982471853944</v>
      </c>
    </row>
    <row r="160" spans="1:11" ht="12" customHeight="1">
      <c r="A160" s="239">
        <v>42917</v>
      </c>
      <c r="B160" s="240">
        <v>221877</v>
      </c>
      <c r="C160" s="240">
        <v>-29411</v>
      </c>
      <c r="D160" s="228">
        <v>-11.704100474356117</v>
      </c>
      <c r="E160" s="240">
        <v>16252</v>
      </c>
      <c r="F160" s="241">
        <v>7.9037082066869297</v>
      </c>
      <c r="G160" s="227">
        <v>1928639</v>
      </c>
      <c r="H160" s="240">
        <f t="shared" si="8"/>
        <v>-160881</v>
      </c>
      <c r="I160" s="228">
        <f t="shared" si="9"/>
        <v>-7.6994237911099201</v>
      </c>
      <c r="J160" s="227">
        <f t="shared" si="10"/>
        <v>112368</v>
      </c>
      <c r="K160" s="228">
        <f t="shared" si="11"/>
        <v>6.1867419564591408</v>
      </c>
    </row>
    <row r="161" spans="1:15" ht="12" customHeight="1">
      <c r="A161" s="239">
        <v>42948</v>
      </c>
      <c r="B161" s="227">
        <v>160487</v>
      </c>
      <c r="C161" s="227">
        <v>-61390</v>
      </c>
      <c r="D161" s="228">
        <v>-27.66848298832236</v>
      </c>
      <c r="E161" s="227">
        <v>10184</v>
      </c>
      <c r="F161" s="228">
        <v>6.7756465273480906</v>
      </c>
      <c r="G161" s="227">
        <v>1536400</v>
      </c>
      <c r="H161" s="227">
        <f t="shared" si="8"/>
        <v>-392239</v>
      </c>
      <c r="I161" s="228">
        <f t="shared" si="9"/>
        <v>-20.337605949065637</v>
      </c>
      <c r="J161" s="227">
        <f t="shared" si="10"/>
        <v>84611</v>
      </c>
      <c r="K161" s="228">
        <f t="shared" si="11"/>
        <v>5.828050770463201</v>
      </c>
    </row>
    <row r="162" spans="1:15" ht="12" customHeight="1">
      <c r="A162" s="239">
        <v>42979</v>
      </c>
      <c r="B162" s="240">
        <v>247757</v>
      </c>
      <c r="C162" s="240">
        <v>87270</v>
      </c>
      <c r="D162" s="228">
        <v>54.378236243434046</v>
      </c>
      <c r="E162" s="240">
        <v>16965</v>
      </c>
      <c r="F162" s="241">
        <v>7.3507747235606091</v>
      </c>
      <c r="G162" s="227">
        <v>1993267</v>
      </c>
      <c r="H162" s="240">
        <f t="shared" si="8"/>
        <v>456867</v>
      </c>
      <c r="I162" s="228">
        <f t="shared" si="9"/>
        <v>29.736201510023431</v>
      </c>
      <c r="J162" s="227">
        <f t="shared" si="10"/>
        <v>86267</v>
      </c>
      <c r="K162" s="228">
        <f t="shared" si="11"/>
        <v>4.5237021499737811</v>
      </c>
    </row>
    <row r="163" spans="1:15" ht="12" customHeight="1">
      <c r="A163" s="239">
        <v>43009</v>
      </c>
      <c r="B163" s="227">
        <v>261211</v>
      </c>
      <c r="C163" s="227">
        <v>13454</v>
      </c>
      <c r="D163" s="228">
        <v>5.4303208385635928</v>
      </c>
      <c r="E163" s="227">
        <v>35436</v>
      </c>
      <c r="F163" s="228">
        <v>15.695271841435057</v>
      </c>
      <c r="G163" s="227">
        <v>2032184</v>
      </c>
      <c r="H163" s="227">
        <f t="shared" si="8"/>
        <v>38917</v>
      </c>
      <c r="I163" s="228">
        <f t="shared" si="9"/>
        <v>1.9524228314621173</v>
      </c>
      <c r="J163" s="227">
        <f t="shared" si="10"/>
        <v>164824</v>
      </c>
      <c r="K163" s="228">
        <f t="shared" si="11"/>
        <v>8.8265786993402457</v>
      </c>
    </row>
    <row r="164" spans="1:15" ht="12" customHeight="1">
      <c r="A164" s="239">
        <v>43040</v>
      </c>
      <c r="B164" s="240">
        <v>237026</v>
      </c>
      <c r="C164" s="240">
        <v>-24185</v>
      </c>
      <c r="D164" s="228">
        <v>-9.2587984426383265</v>
      </c>
      <c r="E164" s="240">
        <v>18965</v>
      </c>
      <c r="F164" s="241">
        <v>8.6971076900500321</v>
      </c>
      <c r="G164" s="227">
        <v>1818339</v>
      </c>
      <c r="H164" s="240">
        <f t="shared" si="8"/>
        <v>-213845</v>
      </c>
      <c r="I164" s="228">
        <f t="shared" si="9"/>
        <v>-10.522915247831889</v>
      </c>
      <c r="J164" s="227">
        <f t="shared" si="10"/>
        <v>74631</v>
      </c>
      <c r="K164" s="228">
        <f t="shared" si="11"/>
        <v>4.2800170670777451</v>
      </c>
    </row>
    <row r="165" spans="1:15" ht="12" customHeight="1">
      <c r="A165" s="239">
        <v>43070</v>
      </c>
      <c r="B165" s="227">
        <v>203266</v>
      </c>
      <c r="C165" s="227">
        <v>-33760</v>
      </c>
      <c r="D165" s="228">
        <v>-14.243163197286373</v>
      </c>
      <c r="E165" s="227">
        <v>6464</v>
      </c>
      <c r="F165" s="228">
        <v>3.2845194662655866</v>
      </c>
      <c r="G165" s="227">
        <v>1652016</v>
      </c>
      <c r="H165" s="227">
        <f t="shared" si="8"/>
        <v>-166323</v>
      </c>
      <c r="I165" s="228">
        <f t="shared" si="9"/>
        <v>-9.1469742440765991</v>
      </c>
      <c r="J165" s="227">
        <f t="shared" si="10"/>
        <v>-47002</v>
      </c>
      <c r="K165" s="228">
        <f t="shared" si="11"/>
        <v>-2.7664215446805156</v>
      </c>
    </row>
    <row r="166" spans="1:15" ht="12" customHeight="1">
      <c r="A166" s="239">
        <v>43101</v>
      </c>
      <c r="B166" s="240">
        <v>211718</v>
      </c>
      <c r="C166" s="240">
        <v>8452</v>
      </c>
      <c r="D166" s="228">
        <v>4.1580982554878831</v>
      </c>
      <c r="E166" s="240">
        <v>22871</v>
      </c>
      <c r="F166" s="241">
        <v>12.110862232389183</v>
      </c>
      <c r="G166" s="227">
        <v>1749911</v>
      </c>
      <c r="H166" s="240">
        <f t="shared" si="8"/>
        <v>97895</v>
      </c>
      <c r="I166" s="228">
        <f t="shared" si="9"/>
        <v>5.9257900649872637</v>
      </c>
      <c r="J166" s="227">
        <f t="shared" si="10"/>
        <v>116319</v>
      </c>
      <c r="K166" s="228">
        <f t="shared" si="11"/>
        <v>7.1204437827805229</v>
      </c>
    </row>
    <row r="167" spans="1:15" ht="12" customHeight="1">
      <c r="A167" s="239">
        <v>43132</v>
      </c>
      <c r="B167" s="227">
        <v>197885</v>
      </c>
      <c r="C167" s="227">
        <v>-13833</v>
      </c>
      <c r="D167" s="228">
        <v>-6.5336910418575656</v>
      </c>
      <c r="E167" s="227">
        <v>19157</v>
      </c>
      <c r="F167" s="228">
        <v>10.718521999910479</v>
      </c>
      <c r="G167" s="227">
        <v>1546402</v>
      </c>
      <c r="H167" s="227">
        <f t="shared" si="8"/>
        <v>-203509</v>
      </c>
      <c r="I167" s="228">
        <f t="shared" si="9"/>
        <v>-11.62967716643875</v>
      </c>
      <c r="J167" s="227">
        <f t="shared" si="10"/>
        <v>93874</v>
      </c>
      <c r="K167" s="228">
        <f t="shared" si="11"/>
        <v>6.4628014055494969</v>
      </c>
    </row>
    <row r="168" spans="1:15" ht="12" customHeight="1">
      <c r="A168" s="239">
        <v>43160</v>
      </c>
      <c r="B168" s="240">
        <v>207026</v>
      </c>
      <c r="C168" s="240">
        <v>9141</v>
      </c>
      <c r="D168" s="228">
        <v>4.6193496222553501</v>
      </c>
      <c r="E168" s="240">
        <v>4</v>
      </c>
      <c r="F168" s="241">
        <v>1.9321617992290674E-3</v>
      </c>
      <c r="G168" s="227">
        <v>1646846</v>
      </c>
      <c r="H168" s="240">
        <f t="shared" si="8"/>
        <v>100444</v>
      </c>
      <c r="I168" s="228">
        <f t="shared" si="9"/>
        <v>6.495335624242597</v>
      </c>
      <c r="J168" s="227">
        <f t="shared" si="10"/>
        <v>-85927</v>
      </c>
      <c r="K168" s="228">
        <f t="shared" si="11"/>
        <v>-4.9589299925610568</v>
      </c>
    </row>
    <row r="169" spans="1:15" ht="12" customHeight="1">
      <c r="A169" s="239">
        <v>43191</v>
      </c>
      <c r="B169" s="227">
        <v>214453</v>
      </c>
      <c r="C169" s="227">
        <v>7427</v>
      </c>
      <c r="D169" s="228">
        <v>3.587472104953001</v>
      </c>
      <c r="E169" s="227">
        <v>31065</v>
      </c>
      <c r="F169" s="228">
        <v>16.9394944053046</v>
      </c>
      <c r="G169" s="227">
        <v>1772557</v>
      </c>
      <c r="H169" s="227">
        <f t="shared" si="8"/>
        <v>125711</v>
      </c>
      <c r="I169" s="228">
        <f t="shared" si="9"/>
        <v>7.6334399209154951</v>
      </c>
      <c r="J169" s="227">
        <f t="shared" si="10"/>
        <v>168081</v>
      </c>
      <c r="K169" s="228">
        <f t="shared" si="11"/>
        <v>10.475756570992647</v>
      </c>
    </row>
    <row r="170" spans="1:15" ht="12" customHeight="1">
      <c r="A170" s="239">
        <v>43221</v>
      </c>
      <c r="B170" s="240">
        <v>233939</v>
      </c>
      <c r="C170" s="240">
        <v>19486</v>
      </c>
      <c r="D170" s="228">
        <v>9.0863732379589006</v>
      </c>
      <c r="E170" s="240">
        <v>15245</v>
      </c>
      <c r="F170" s="241">
        <v>6.9709274145609852</v>
      </c>
      <c r="G170" s="227">
        <v>2058400</v>
      </c>
      <c r="H170" s="240">
        <f t="shared" si="8"/>
        <v>285843</v>
      </c>
      <c r="I170" s="228">
        <f t="shared" si="9"/>
        <v>16.126025848534066</v>
      </c>
      <c r="J170" s="227">
        <f t="shared" si="10"/>
        <v>30831</v>
      </c>
      <c r="K170" s="228">
        <f t="shared" si="11"/>
        <v>1.5205894349341502</v>
      </c>
    </row>
    <row r="171" spans="1:15" ht="12" customHeight="1">
      <c r="A171" s="239">
        <v>43252</v>
      </c>
      <c r="B171" s="227">
        <v>246104</v>
      </c>
      <c r="C171" s="227">
        <v>12165</v>
      </c>
      <c r="D171" s="228">
        <v>5.2000735234398707</v>
      </c>
      <c r="E171" s="227">
        <v>-5184</v>
      </c>
      <c r="F171" s="228">
        <v>-2.0629715704689442</v>
      </c>
      <c r="G171" s="227">
        <v>2055762</v>
      </c>
      <c r="H171" s="227">
        <f t="shared" si="8"/>
        <v>-2638</v>
      </c>
      <c r="I171" s="228">
        <f t="shared" si="9"/>
        <v>-0.12815779246016323</v>
      </c>
      <c r="J171" s="227">
        <f t="shared" si="10"/>
        <v>-33758</v>
      </c>
      <c r="K171" s="228">
        <f t="shared" si="11"/>
        <v>-1.615586354760902</v>
      </c>
    </row>
    <row r="172" spans="1:15" ht="12" customHeight="1">
      <c r="A172" s="239">
        <v>43282</v>
      </c>
      <c r="B172" s="240">
        <v>249448</v>
      </c>
      <c r="C172" s="240">
        <v>3344</v>
      </c>
      <c r="D172" s="228">
        <v>1.3587751519682736</v>
      </c>
      <c r="E172" s="240">
        <v>27571</v>
      </c>
      <c r="F172" s="241">
        <v>12.426254185877761</v>
      </c>
      <c r="G172" s="227">
        <v>2086655</v>
      </c>
      <c r="H172" s="240">
        <f t="shared" si="8"/>
        <v>30893</v>
      </c>
      <c r="I172" s="228">
        <f t="shared" si="9"/>
        <v>1.5027517776863275</v>
      </c>
      <c r="J172" s="227">
        <f t="shared" si="10"/>
        <v>158016</v>
      </c>
      <c r="K172" s="228">
        <f t="shared" si="11"/>
        <v>8.193135159042205</v>
      </c>
    </row>
    <row r="173" spans="1:15" ht="12" customHeight="1">
      <c r="A173" s="239">
        <v>43313</v>
      </c>
      <c r="B173" s="227">
        <v>174217</v>
      </c>
      <c r="C173" s="227">
        <v>-75231</v>
      </c>
      <c r="D173" s="228">
        <v>-30.158991052243355</v>
      </c>
      <c r="E173" s="227">
        <v>13730</v>
      </c>
      <c r="F173" s="228">
        <v>8.5552100793210659</v>
      </c>
      <c r="G173" s="227">
        <v>1602495</v>
      </c>
      <c r="H173" s="227">
        <f t="shared" si="8"/>
        <v>-484160</v>
      </c>
      <c r="I173" s="228">
        <f t="shared" si="9"/>
        <v>-23.202685638018743</v>
      </c>
      <c r="J173" s="227">
        <f t="shared" si="10"/>
        <v>66095</v>
      </c>
      <c r="K173" s="228">
        <f t="shared" si="11"/>
        <v>4.3019395990627443</v>
      </c>
    </row>
    <row r="174" spans="1:15" ht="12" customHeight="1">
      <c r="A174" s="239">
        <v>43344</v>
      </c>
      <c r="B174" s="240">
        <v>254840</v>
      </c>
      <c r="C174" s="240">
        <v>80623</v>
      </c>
      <c r="D174" s="228">
        <v>46.277343772421752</v>
      </c>
      <c r="E174" s="240">
        <v>7083</v>
      </c>
      <c r="F174" s="241">
        <v>2.8588495985986269</v>
      </c>
      <c r="G174" s="227">
        <v>1952397</v>
      </c>
      <c r="H174" s="240">
        <f t="shared" si="8"/>
        <v>349902</v>
      </c>
      <c r="I174" s="228">
        <f t="shared" si="9"/>
        <v>21.834826317710821</v>
      </c>
      <c r="J174" s="227">
        <f t="shared" si="10"/>
        <v>-40870</v>
      </c>
      <c r="K174" s="228">
        <f t="shared" si="11"/>
        <v>-2.0504026806243218</v>
      </c>
    </row>
    <row r="175" spans="1:15" ht="12" customHeight="1">
      <c r="A175" s="239">
        <v>43374</v>
      </c>
      <c r="B175" s="227">
        <v>290393</v>
      </c>
      <c r="C175" s="227">
        <v>35553</v>
      </c>
      <c r="D175" s="228">
        <v>13.951106576675562</v>
      </c>
      <c r="E175" s="227">
        <v>29182</v>
      </c>
      <c r="F175" s="228">
        <v>11.171811294317621</v>
      </c>
      <c r="G175" s="227">
        <v>2243453</v>
      </c>
      <c r="H175" s="227">
        <f t="shared" si="8"/>
        <v>291056</v>
      </c>
      <c r="I175" s="228">
        <f t="shared" si="9"/>
        <v>14.907623808067724</v>
      </c>
      <c r="J175" s="227">
        <f t="shared" si="10"/>
        <v>211269</v>
      </c>
      <c r="K175" s="228">
        <f t="shared" si="11"/>
        <v>10.396155072572169</v>
      </c>
    </row>
    <row r="176" spans="1:15" ht="12" customHeight="1">
      <c r="A176" s="239">
        <v>43405</v>
      </c>
      <c r="B176" s="240">
        <v>243155</v>
      </c>
      <c r="C176" s="240">
        <v>-47238</v>
      </c>
      <c r="D176" s="228">
        <v>-16.266921034597942</v>
      </c>
      <c r="E176" s="240">
        <v>6129</v>
      </c>
      <c r="F176" s="241">
        <v>2.5857922759528491</v>
      </c>
      <c r="G176" s="227">
        <v>1867172</v>
      </c>
      <c r="H176" s="240">
        <f t="shared" si="8"/>
        <v>-376281</v>
      </c>
      <c r="I176" s="228">
        <f t="shared" si="9"/>
        <v>-16.772403968347007</v>
      </c>
      <c r="J176" s="227">
        <f t="shared" si="10"/>
        <v>48833</v>
      </c>
      <c r="K176" s="228">
        <f t="shared" si="11"/>
        <v>2.6855828313642287</v>
      </c>
      <c r="O176" s="242"/>
    </row>
    <row r="177" spans="1:17" ht="12" customHeight="1">
      <c r="A177" s="239">
        <v>43435</v>
      </c>
      <c r="B177" s="227">
        <v>207563</v>
      </c>
      <c r="C177" s="227">
        <v>-35592</v>
      </c>
      <c r="D177" s="228">
        <v>-14.637576854269911</v>
      </c>
      <c r="E177" s="227">
        <v>4297</v>
      </c>
      <c r="F177" s="228">
        <v>2.1139787273818542</v>
      </c>
      <c r="G177" s="227">
        <v>1709631</v>
      </c>
      <c r="H177" s="227">
        <f t="shared" si="8"/>
        <v>-157541</v>
      </c>
      <c r="I177" s="228">
        <f t="shared" si="9"/>
        <v>-8.4374123005272139</v>
      </c>
      <c r="J177" s="227">
        <f t="shared" si="10"/>
        <v>57615</v>
      </c>
      <c r="K177" s="228">
        <f t="shared" si="11"/>
        <v>3.4875570212395037</v>
      </c>
      <c r="O177" s="242"/>
    </row>
    <row r="178" spans="1:17" ht="12" customHeight="1">
      <c r="A178" s="239">
        <v>43466</v>
      </c>
      <c r="B178" s="240">
        <v>226381</v>
      </c>
      <c r="C178" s="240">
        <v>18818</v>
      </c>
      <c r="D178" s="228">
        <v>9.0661630444732442</v>
      </c>
      <c r="E178" s="240">
        <v>14663</v>
      </c>
      <c r="F178" s="241">
        <v>6.9257219508969481</v>
      </c>
      <c r="G178" s="227">
        <v>1858077</v>
      </c>
      <c r="H178" s="240">
        <f t="shared" si="8"/>
        <v>148446</v>
      </c>
      <c r="I178" s="228">
        <f t="shared" si="9"/>
        <v>8.682926315678646</v>
      </c>
      <c r="J178" s="227">
        <f t="shared" si="10"/>
        <v>108166</v>
      </c>
      <c r="K178" s="228">
        <f t="shared" si="11"/>
        <v>6.1812286453425349</v>
      </c>
      <c r="O178" s="242"/>
    </row>
    <row r="179" spans="1:17" ht="12" customHeight="1">
      <c r="A179" s="239">
        <v>43497</v>
      </c>
      <c r="B179" s="227">
        <v>202379</v>
      </c>
      <c r="C179" s="227">
        <v>-24002</v>
      </c>
      <c r="D179" s="228">
        <v>-10.602479890096784</v>
      </c>
      <c r="E179" s="227">
        <v>4494</v>
      </c>
      <c r="F179" s="228">
        <v>2.2710159941380095</v>
      </c>
      <c r="G179" s="227">
        <v>1571017</v>
      </c>
      <c r="H179" s="227">
        <f t="shared" si="8"/>
        <v>-287060</v>
      </c>
      <c r="I179" s="228">
        <f t="shared" si="9"/>
        <v>-15.449305922198057</v>
      </c>
      <c r="J179" s="227">
        <f t="shared" si="10"/>
        <v>24615</v>
      </c>
      <c r="K179" s="228">
        <f t="shared" si="11"/>
        <v>1.5917594519406986</v>
      </c>
      <c r="O179" s="243"/>
    </row>
    <row r="180" spans="1:17" ht="12" customHeight="1">
      <c r="A180" s="239">
        <v>43525</v>
      </c>
      <c r="B180" s="240">
        <v>217700</v>
      </c>
      <c r="C180" s="240">
        <v>15321</v>
      </c>
      <c r="D180" s="241">
        <v>7.5704495031599128</v>
      </c>
      <c r="E180" s="240">
        <v>10674</v>
      </c>
      <c r="F180" s="241">
        <v>5.1558741414121894</v>
      </c>
      <c r="G180" s="227">
        <v>1709848</v>
      </c>
      <c r="H180" s="240">
        <f t="shared" si="8"/>
        <v>138831</v>
      </c>
      <c r="I180" s="228">
        <f t="shared" si="9"/>
        <v>8.8370144944325872</v>
      </c>
      <c r="J180" s="227">
        <f t="shared" si="10"/>
        <v>63002</v>
      </c>
      <c r="K180" s="228">
        <f t="shared" si="11"/>
        <v>3.825615752778341</v>
      </c>
      <c r="O180" s="242"/>
    </row>
    <row r="181" spans="1:17" ht="12" customHeight="1">
      <c r="A181" s="239">
        <v>43556</v>
      </c>
      <c r="B181" s="227">
        <v>217619</v>
      </c>
      <c r="C181" s="227">
        <v>-81</v>
      </c>
      <c r="D181" s="228">
        <v>-3.7207165824529168E-2</v>
      </c>
      <c r="E181" s="227">
        <v>3166</v>
      </c>
      <c r="F181" s="228">
        <v>1.4763141574144452</v>
      </c>
      <c r="G181" s="227">
        <v>1765185</v>
      </c>
      <c r="H181" s="227">
        <f t="shared" si="8"/>
        <v>55337</v>
      </c>
      <c r="I181" s="228">
        <f t="shared" si="9"/>
        <v>3.2363695486382413</v>
      </c>
      <c r="J181" s="227">
        <f t="shared" si="10"/>
        <v>-7372</v>
      </c>
      <c r="K181" s="228">
        <f t="shared" si="11"/>
        <v>-0.41589635763476152</v>
      </c>
      <c r="O181" s="242"/>
      <c r="Q181" s="244"/>
    </row>
    <row r="182" spans="1:17" ht="12" customHeight="1">
      <c r="A182" s="239">
        <v>43586</v>
      </c>
      <c r="B182" s="240">
        <v>228008</v>
      </c>
      <c r="C182" s="240">
        <v>10389</v>
      </c>
      <c r="D182" s="241">
        <v>4.773939775479163</v>
      </c>
      <c r="E182" s="240">
        <v>-5931</v>
      </c>
      <c r="F182" s="241">
        <v>-2.535276289973027</v>
      </c>
      <c r="G182" s="227">
        <v>2075741</v>
      </c>
      <c r="H182" s="240">
        <f t="shared" si="8"/>
        <v>310556</v>
      </c>
      <c r="I182" s="228">
        <f t="shared" si="9"/>
        <v>17.59339672612219</v>
      </c>
      <c r="J182" s="227">
        <f t="shared" si="10"/>
        <v>17341</v>
      </c>
      <c r="K182" s="228">
        <f t="shared" si="11"/>
        <v>0.84245044694908666</v>
      </c>
      <c r="O182" s="242"/>
      <c r="Q182" s="244"/>
    </row>
    <row r="183" spans="1:17" ht="12" customHeight="1">
      <c r="A183" s="239">
        <v>43617</v>
      </c>
      <c r="B183" s="227">
        <v>250627</v>
      </c>
      <c r="C183" s="227">
        <v>22619</v>
      </c>
      <c r="D183" s="228">
        <v>9.9202659555805059</v>
      </c>
      <c r="E183" s="227">
        <v>4523</v>
      </c>
      <c r="F183" s="228">
        <v>1.837840912784839</v>
      </c>
      <c r="G183" s="227">
        <v>2009011</v>
      </c>
      <c r="H183" s="227">
        <f t="shared" si="8"/>
        <v>-66730</v>
      </c>
      <c r="I183" s="228">
        <f t="shared" si="9"/>
        <v>-3.2147555981213456</v>
      </c>
      <c r="J183" s="227">
        <f t="shared" si="10"/>
        <v>-46751</v>
      </c>
      <c r="K183" s="228">
        <f t="shared" si="11"/>
        <v>-2.2741445751015923</v>
      </c>
      <c r="O183" s="242"/>
      <c r="Q183" s="244"/>
    </row>
    <row r="184" spans="1:17" ht="12" customHeight="1">
      <c r="A184" s="239">
        <v>43647</v>
      </c>
      <c r="B184" s="240">
        <v>261419</v>
      </c>
      <c r="C184" s="240">
        <v>10792</v>
      </c>
      <c r="D184" s="241">
        <v>4.3060005506190473</v>
      </c>
      <c r="E184" s="240">
        <v>11971</v>
      </c>
      <c r="F184" s="241">
        <v>4.7989961835733297</v>
      </c>
      <c r="G184" s="227">
        <v>2179527</v>
      </c>
      <c r="H184" s="240">
        <f t="shared" si="8"/>
        <v>170516</v>
      </c>
      <c r="I184" s="228">
        <f t="shared" si="9"/>
        <v>8.4875593015667903</v>
      </c>
      <c r="J184" s="227">
        <f t="shared" si="10"/>
        <v>92872</v>
      </c>
      <c r="K184" s="228">
        <f t="shared" si="11"/>
        <v>4.4507597087204163</v>
      </c>
      <c r="O184" s="242"/>
      <c r="Q184" s="245"/>
    </row>
    <row r="185" spans="1:17" ht="12" customHeight="1">
      <c r="A185" s="239">
        <v>43678</v>
      </c>
      <c r="B185" s="227">
        <v>167289</v>
      </c>
      <c r="C185" s="227">
        <v>-94130</v>
      </c>
      <c r="D185" s="228">
        <v>-36.007329230086569</v>
      </c>
      <c r="E185" s="227">
        <v>-6928</v>
      </c>
      <c r="F185" s="228">
        <v>-3.9766498102940586</v>
      </c>
      <c r="G185" s="227">
        <v>1519922</v>
      </c>
      <c r="H185" s="227">
        <f t="shared" si="8"/>
        <v>-659605</v>
      </c>
      <c r="I185" s="228">
        <f t="shared" si="9"/>
        <v>-30.263676476593314</v>
      </c>
      <c r="J185" s="227">
        <f t="shared" si="10"/>
        <v>-82573</v>
      </c>
      <c r="K185" s="228">
        <f t="shared" si="11"/>
        <v>-5.1527773877609606</v>
      </c>
      <c r="O185" s="242"/>
    </row>
    <row r="186" spans="1:17" ht="12" customHeight="1">
      <c r="A186" s="239">
        <v>43709</v>
      </c>
      <c r="B186" s="240">
        <v>269668</v>
      </c>
      <c r="C186" s="240">
        <v>102379</v>
      </c>
      <c r="D186" s="241">
        <v>61.19888336949829</v>
      </c>
      <c r="E186" s="240">
        <v>14828</v>
      </c>
      <c r="F186" s="241">
        <v>5.8185528174540888</v>
      </c>
      <c r="G186" s="227">
        <v>2094635</v>
      </c>
      <c r="H186" s="240">
        <f t="shared" si="8"/>
        <v>574713</v>
      </c>
      <c r="I186" s="228">
        <f t="shared" si="9"/>
        <v>37.812006142420465</v>
      </c>
      <c r="J186" s="227">
        <f t="shared" si="10"/>
        <v>142238</v>
      </c>
      <c r="K186" s="228">
        <f t="shared" si="11"/>
        <v>7.2853010939885685</v>
      </c>
      <c r="O186" s="242"/>
    </row>
    <row r="187" spans="1:17" ht="12" customHeight="1">
      <c r="A187" s="239">
        <v>43739</v>
      </c>
      <c r="B187" s="227">
        <v>296335</v>
      </c>
      <c r="C187" s="227">
        <v>26667</v>
      </c>
      <c r="D187" s="228">
        <v>9.888826260438762</v>
      </c>
      <c r="E187" s="227">
        <v>5942</v>
      </c>
      <c r="F187" s="228">
        <v>2.0461925735124469</v>
      </c>
      <c r="G187" s="227">
        <v>2224757</v>
      </c>
      <c r="H187" s="227">
        <f t="shared" si="8"/>
        <v>130122</v>
      </c>
      <c r="I187" s="228">
        <f t="shared" si="9"/>
        <v>6.2121562945334148</v>
      </c>
      <c r="J187" s="227">
        <f t="shared" si="10"/>
        <v>-18696</v>
      </c>
      <c r="K187" s="228">
        <f t="shared" si="11"/>
        <v>-0.83335822056446018</v>
      </c>
      <c r="O187" s="242"/>
    </row>
    <row r="188" spans="1:17" ht="12" customHeight="1">
      <c r="A188" s="239">
        <v>43770</v>
      </c>
      <c r="B188" s="240">
        <v>241615</v>
      </c>
      <c r="C188" s="240">
        <v>-54720</v>
      </c>
      <c r="D188" s="241">
        <v>-18.465587932576309</v>
      </c>
      <c r="E188" s="240">
        <v>-1540</v>
      </c>
      <c r="F188" s="241">
        <v>-0.63334087310563225</v>
      </c>
      <c r="G188" s="227">
        <v>1764169</v>
      </c>
      <c r="H188" s="240">
        <f t="shared" si="8"/>
        <v>-460588</v>
      </c>
      <c r="I188" s="228">
        <f t="shared" si="9"/>
        <v>-20.702845299509114</v>
      </c>
      <c r="J188" s="227">
        <f t="shared" si="10"/>
        <v>-103003</v>
      </c>
      <c r="K188" s="228">
        <f t="shared" si="11"/>
        <v>-5.5165244551653521</v>
      </c>
    </row>
    <row r="189" spans="1:17" ht="12" customHeight="1">
      <c r="A189" s="239">
        <v>43800</v>
      </c>
      <c r="B189" s="227">
        <v>222221</v>
      </c>
      <c r="C189" s="227">
        <v>-19394</v>
      </c>
      <c r="D189" s="228">
        <v>-8.0268195269333447</v>
      </c>
      <c r="E189" s="227">
        <v>14658</v>
      </c>
      <c r="F189" s="228">
        <v>7.0619522747310457</v>
      </c>
      <c r="G189" s="227">
        <v>1740332</v>
      </c>
      <c r="H189" s="227">
        <f t="shared" si="8"/>
        <v>-23837</v>
      </c>
      <c r="I189" s="228">
        <f t="shared" si="9"/>
        <v>-1.3511744056266719</v>
      </c>
      <c r="J189" s="227">
        <f t="shared" si="10"/>
        <v>30701</v>
      </c>
      <c r="K189" s="228">
        <f t="shared" si="11"/>
        <v>1.7957676247096597</v>
      </c>
    </row>
    <row r="190" spans="1:17" ht="12" customHeight="1">
      <c r="A190" s="239">
        <v>43831</v>
      </c>
      <c r="B190" s="240">
        <v>216604</v>
      </c>
      <c r="C190" s="240">
        <v>-5617</v>
      </c>
      <c r="D190" s="241">
        <v>-2.527663902151462</v>
      </c>
      <c r="E190" s="240">
        <v>-9777</v>
      </c>
      <c r="F190" s="241">
        <v>-4.3188253431162513</v>
      </c>
      <c r="G190" s="227">
        <v>1764837</v>
      </c>
      <c r="H190" s="240">
        <f t="shared" si="8"/>
        <v>24505</v>
      </c>
      <c r="I190" s="228">
        <f t="shared" si="9"/>
        <v>1.4080646681207953</v>
      </c>
      <c r="J190" s="227">
        <f t="shared" si="10"/>
        <v>-93240</v>
      </c>
      <c r="K190" s="228">
        <f t="shared" si="11"/>
        <v>-5.0180912846991808</v>
      </c>
    </row>
    <row r="191" spans="1:17" ht="12" customHeight="1">
      <c r="A191" s="239">
        <v>43862</v>
      </c>
      <c r="B191" s="227">
        <v>206700</v>
      </c>
      <c r="C191" s="227">
        <v>-9904</v>
      </c>
      <c r="D191" s="228">
        <v>-4.5723994016730991</v>
      </c>
      <c r="E191" s="227">
        <v>4321</v>
      </c>
      <c r="F191" s="228">
        <v>2.1351029504049333</v>
      </c>
      <c r="G191" s="227">
        <v>1594763</v>
      </c>
      <c r="H191" s="227">
        <f t="shared" si="8"/>
        <v>-170074</v>
      </c>
      <c r="I191" s="228">
        <f t="shared" si="9"/>
        <v>-9.6368106516352494</v>
      </c>
      <c r="J191" s="227">
        <f t="shared" si="10"/>
        <v>23746</v>
      </c>
      <c r="K191" s="228">
        <f t="shared" si="11"/>
        <v>1.5115049678011123</v>
      </c>
    </row>
    <row r="192" spans="1:17" ht="12" customHeight="1">
      <c r="A192" s="239">
        <v>43891</v>
      </c>
      <c r="B192" s="240">
        <v>151187</v>
      </c>
      <c r="C192" s="240">
        <v>-55513</v>
      </c>
      <c r="D192" s="241">
        <v>-26.856797290759555</v>
      </c>
      <c r="E192" s="240">
        <v>-66513</v>
      </c>
      <c r="F192" s="241">
        <v>-30.552595314653193</v>
      </c>
      <c r="G192" s="227">
        <v>1256510</v>
      </c>
      <c r="H192" s="240">
        <f t="shared" si="8"/>
        <v>-338253</v>
      </c>
      <c r="I192" s="228">
        <f t="shared" si="9"/>
        <v>-21.210236254540643</v>
      </c>
      <c r="J192" s="227">
        <f t="shared" si="10"/>
        <v>-453338</v>
      </c>
      <c r="K192" s="228">
        <f t="shared" si="11"/>
        <v>-26.513350894348502</v>
      </c>
    </row>
    <row r="193" spans="1:11" ht="12" customHeight="1">
      <c r="A193" s="239">
        <v>43922</v>
      </c>
      <c r="B193" s="227">
        <v>69352</v>
      </c>
      <c r="C193" s="227">
        <v>-81835</v>
      </c>
      <c r="D193" s="228">
        <v>-54.128331139582109</v>
      </c>
      <c r="E193" s="227">
        <v>-148267</v>
      </c>
      <c r="F193" s="228">
        <v>-68.131459109728468</v>
      </c>
      <c r="G193" s="227">
        <v>673149</v>
      </c>
      <c r="H193" s="227">
        <f t="shared" si="8"/>
        <v>-583361</v>
      </c>
      <c r="I193" s="228">
        <f t="shared" si="9"/>
        <v>-46.427087727117176</v>
      </c>
      <c r="J193" s="227">
        <f t="shared" si="10"/>
        <v>-1092036</v>
      </c>
      <c r="K193" s="228">
        <f t="shared" si="11"/>
        <v>-61.865243586366304</v>
      </c>
    </row>
    <row r="194" spans="1:11" ht="12" customHeight="1">
      <c r="A194" s="239">
        <v>43952</v>
      </c>
      <c r="B194" s="227">
        <v>82484</v>
      </c>
      <c r="C194" s="227">
        <v>13132</v>
      </c>
      <c r="D194" s="228">
        <v>18.935286653593263</v>
      </c>
      <c r="E194" s="227">
        <v>-145524</v>
      </c>
      <c r="F194" s="228">
        <v>-63.824076348198311</v>
      </c>
      <c r="G194" s="227">
        <v>850617</v>
      </c>
      <c r="H194" s="227">
        <v>177468</v>
      </c>
      <c r="I194" s="228">
        <v>26.363851093888574</v>
      </c>
      <c r="J194" s="227">
        <v>-1225124</v>
      </c>
      <c r="K194" s="228">
        <v>-59.021043569501202</v>
      </c>
    </row>
    <row r="195" spans="1:11" ht="12" customHeight="1">
      <c r="A195" s="239">
        <v>43983</v>
      </c>
      <c r="B195" s="227">
        <v>125245</v>
      </c>
      <c r="C195" s="227">
        <v>42761</v>
      </c>
      <c r="D195" s="228">
        <v>51.841569274041028</v>
      </c>
      <c r="E195" s="227">
        <v>-125382</v>
      </c>
      <c r="F195" s="228">
        <v>-50.027331452716588</v>
      </c>
      <c r="G195" s="227">
        <v>1159602</v>
      </c>
      <c r="H195" s="227">
        <v>308985</v>
      </c>
      <c r="I195" s="228">
        <v>36.324808932809951</v>
      </c>
      <c r="J195" s="227">
        <v>-849409</v>
      </c>
      <c r="K195" s="228">
        <v>-42.279957650804299</v>
      </c>
    </row>
    <row r="196" spans="1:11" ht="12" customHeight="1">
      <c r="A196" s="239">
        <v>44013</v>
      </c>
      <c r="B196" s="227">
        <v>165346</v>
      </c>
      <c r="C196" s="227">
        <v>40101</v>
      </c>
      <c r="D196" s="228">
        <v>32.018044632520258</v>
      </c>
      <c r="E196" s="227">
        <v>-96073</v>
      </c>
      <c r="F196" s="228">
        <v>-36.750580485733629</v>
      </c>
      <c r="G196" s="227">
        <v>1536122</v>
      </c>
      <c r="H196" s="227">
        <v>376520</v>
      </c>
      <c r="I196" s="228">
        <v>32.469761176679583</v>
      </c>
      <c r="J196" s="227">
        <v>-643405</v>
      </c>
      <c r="K196" s="228">
        <v>-29.520395939118899</v>
      </c>
    </row>
    <row r="197" spans="1:11" ht="12" customHeight="1">
      <c r="A197" s="246">
        <v>44044</v>
      </c>
      <c r="B197" s="240">
        <v>119072</v>
      </c>
      <c r="C197" s="240">
        <v>-46274</v>
      </c>
      <c r="D197" s="241">
        <v>-27.986162350465086</v>
      </c>
      <c r="E197" s="240">
        <v>-48217</v>
      </c>
      <c r="F197" s="241">
        <v>-28.82257649935142</v>
      </c>
      <c r="G197" s="240">
        <v>1118663</v>
      </c>
      <c r="H197" s="240">
        <v>-417459</v>
      </c>
      <c r="I197" s="241">
        <v>-27.176161789232886</v>
      </c>
      <c r="J197" s="240">
        <v>-401259</v>
      </c>
      <c r="K197" s="241">
        <v>-26.399973156517241</v>
      </c>
    </row>
    <row r="198" spans="1:11" ht="12" customHeight="1">
      <c r="A198" s="246">
        <v>44075</v>
      </c>
      <c r="B198" s="240">
        <v>190582</v>
      </c>
      <c r="C198" s="240">
        <v>71510</v>
      </c>
      <c r="D198" s="241">
        <v>60.056100510615423</v>
      </c>
      <c r="E198" s="240">
        <v>-79086</v>
      </c>
      <c r="F198" s="241">
        <v>-29.327172671581351</v>
      </c>
      <c r="G198" s="240">
        <v>1632484</v>
      </c>
      <c r="H198" s="240">
        <v>513821</v>
      </c>
      <c r="I198" s="241">
        <v>45.931705974006469</v>
      </c>
      <c r="J198" s="240">
        <v>-462151</v>
      </c>
      <c r="K198" s="241">
        <v>-22.063557612662827</v>
      </c>
    </row>
    <row r="199" spans="1:11" ht="12" customHeight="1">
      <c r="A199" s="247">
        <v>44105</v>
      </c>
      <c r="B199" s="248">
        <v>181169</v>
      </c>
      <c r="C199" s="248">
        <v>-9413</v>
      </c>
      <c r="D199" s="249">
        <v>-4.9390813403154548</v>
      </c>
      <c r="E199" s="248">
        <v>-115166</v>
      </c>
      <c r="F199" s="249">
        <v>-38.863448462044644</v>
      </c>
      <c r="G199" s="240">
        <v>1551357</v>
      </c>
      <c r="H199" s="248">
        <v>-81127</v>
      </c>
      <c r="I199" s="249">
        <v>-4.9695433462135004</v>
      </c>
      <c r="J199" s="248">
        <v>-673400</v>
      </c>
      <c r="K199" s="249">
        <v>-30.268474264829823</v>
      </c>
    </row>
    <row r="200" spans="1:11" ht="12" customHeight="1">
      <c r="A200" s="247">
        <v>44136</v>
      </c>
      <c r="B200" s="248">
        <v>164800</v>
      </c>
      <c r="C200" s="248">
        <v>-16369</v>
      </c>
      <c r="D200" s="249">
        <v>-9.0352102180836678</v>
      </c>
      <c r="E200" s="248">
        <v>-76815</v>
      </c>
      <c r="F200" s="249">
        <v>-31.792314218901971</v>
      </c>
      <c r="G200" s="240">
        <v>1449810</v>
      </c>
      <c r="H200" s="248">
        <v>-101547</v>
      </c>
      <c r="I200" s="249">
        <v>-6.5456887099487737</v>
      </c>
      <c r="J200" s="248">
        <v>-314359</v>
      </c>
      <c r="K200" s="249">
        <v>-17.81909783019654</v>
      </c>
    </row>
    <row r="201" spans="1:11" ht="12" customHeight="1">
      <c r="A201" s="247">
        <v>44166</v>
      </c>
      <c r="B201" s="248">
        <v>153469</v>
      </c>
      <c r="C201" s="248">
        <v>-11331</v>
      </c>
      <c r="D201" s="249">
        <v>-6.8756067961165046</v>
      </c>
      <c r="E201" s="248">
        <v>-68752</v>
      </c>
      <c r="F201" s="249">
        <v>-30.938570162135893</v>
      </c>
      <c r="G201" s="240">
        <v>1355147</v>
      </c>
      <c r="H201" s="248">
        <v>-94663</v>
      </c>
      <c r="I201" s="249">
        <v>-6.5293383270911365</v>
      </c>
      <c r="J201" s="248">
        <v>-385185</v>
      </c>
      <c r="K201" s="249">
        <v>-22.132845916756114</v>
      </c>
    </row>
    <row r="202" spans="1:11" ht="12" customHeight="1">
      <c r="A202" s="247">
        <v>44197</v>
      </c>
      <c r="B202" s="248">
        <v>145672</v>
      </c>
      <c r="C202" s="248">
        <v>-7797</v>
      </c>
      <c r="D202" s="249">
        <v>-5.0805048576585499</v>
      </c>
      <c r="E202" s="248">
        <v>-70932</v>
      </c>
      <c r="F202" s="249">
        <v>-32.747317685730643</v>
      </c>
      <c r="G202" s="240">
        <v>1302429</v>
      </c>
      <c r="H202" s="248">
        <v>-52718</v>
      </c>
      <c r="I202" s="249">
        <v>-3.8902052692438533</v>
      </c>
      <c r="J202" s="248">
        <v>-462408</v>
      </c>
      <c r="K202" s="249">
        <v>-26.201173252827314</v>
      </c>
    </row>
    <row r="203" spans="1:11" ht="12" customHeight="1">
      <c r="A203" s="247">
        <v>44228</v>
      </c>
      <c r="B203" s="248">
        <v>148018</v>
      </c>
      <c r="C203" s="248">
        <v>2346</v>
      </c>
      <c r="D203" s="249">
        <v>1.6104673513097918</v>
      </c>
      <c r="E203" s="248">
        <v>-58682</v>
      </c>
      <c r="F203" s="249">
        <v>-28.389937106918239</v>
      </c>
      <c r="G203" s="240">
        <v>1212284</v>
      </c>
      <c r="H203" s="248">
        <v>-90145</v>
      </c>
      <c r="I203" s="249">
        <v>-6.9212985890209753</v>
      </c>
      <c r="J203" s="248">
        <v>-382479</v>
      </c>
      <c r="K203" s="249">
        <v>-23.983438291457727</v>
      </c>
    </row>
    <row r="204" spans="1:11" ht="12" customHeight="1">
      <c r="A204" s="247">
        <v>44256</v>
      </c>
      <c r="B204" s="248">
        <v>167841</v>
      </c>
      <c r="C204" s="248">
        <v>19823</v>
      </c>
      <c r="D204" s="249">
        <v>13.39229012687646</v>
      </c>
      <c r="E204" s="248">
        <v>16654</v>
      </c>
      <c r="F204" s="249">
        <v>11.015497364191365</v>
      </c>
      <c r="G204" s="240">
        <v>1404107</v>
      </c>
      <c r="H204" s="248">
        <v>191823</v>
      </c>
      <c r="I204" s="249">
        <v>15.823272434512045</v>
      </c>
      <c r="J204" s="248">
        <v>147597</v>
      </c>
      <c r="K204" s="249">
        <v>11.746583791613277</v>
      </c>
    </row>
    <row r="205" spans="1:11" ht="12" customHeight="1">
      <c r="A205" s="247">
        <v>44287</v>
      </c>
      <c r="B205" s="248">
        <v>170152</v>
      </c>
      <c r="C205" s="248">
        <v>2311</v>
      </c>
      <c r="D205" s="249">
        <v>1.3768983740563987</v>
      </c>
      <c r="E205" s="248">
        <v>100800</v>
      </c>
      <c r="F205" s="249">
        <v>145.34548390817858</v>
      </c>
      <c r="G205" s="240">
        <v>1356845</v>
      </c>
      <c r="H205" s="248">
        <v>-47262</v>
      </c>
      <c r="I205" s="249">
        <v>-3.3659827919097336</v>
      </c>
      <c r="J205" s="248">
        <v>683696</v>
      </c>
      <c r="K205" s="249">
        <v>101.56681507363155</v>
      </c>
    </row>
    <row r="206" spans="1:11" ht="12" customHeight="1">
      <c r="A206" s="247">
        <v>44317</v>
      </c>
      <c r="B206" s="248">
        <v>188473</v>
      </c>
      <c r="C206" s="248">
        <v>18321</v>
      </c>
      <c r="D206" s="249">
        <v>10.767431473035874</v>
      </c>
      <c r="E206" s="248">
        <v>105989</v>
      </c>
      <c r="F206" s="249">
        <v>128.49643567237283</v>
      </c>
      <c r="G206" s="250">
        <v>1545308</v>
      </c>
      <c r="H206" s="248">
        <v>188463</v>
      </c>
      <c r="I206" s="249">
        <v>13.889795813081081</v>
      </c>
      <c r="J206" s="248">
        <v>694691</v>
      </c>
      <c r="K206" s="249">
        <v>81.669070803898819</v>
      </c>
    </row>
    <row r="207" spans="1:11" ht="12" customHeight="1">
      <c r="A207" s="247">
        <v>44348</v>
      </c>
      <c r="B207" s="248">
        <v>217205</v>
      </c>
      <c r="C207" s="248">
        <v>28732</v>
      </c>
      <c r="D207" s="249">
        <v>15.244623898383322</v>
      </c>
      <c r="E207" s="248">
        <v>91960</v>
      </c>
      <c r="F207" s="249">
        <v>73.424088785979478</v>
      </c>
      <c r="G207" s="248">
        <v>1798047</v>
      </c>
      <c r="H207" s="248">
        <v>252739</v>
      </c>
      <c r="I207" s="249">
        <v>16.355250862611207</v>
      </c>
      <c r="J207" s="248">
        <v>638445</v>
      </c>
      <c r="K207" s="249">
        <v>55.057252402117278</v>
      </c>
    </row>
    <row r="208" spans="1:11" ht="12" customHeight="1">
      <c r="A208" s="247">
        <v>44378</v>
      </c>
      <c r="B208" s="248">
        <v>215593</v>
      </c>
      <c r="C208" s="248">
        <v>-1612</v>
      </c>
      <c r="D208" s="249">
        <v>-0.7421560277157524</v>
      </c>
      <c r="E208" s="248">
        <v>50247</v>
      </c>
      <c r="F208" s="249">
        <v>30.389002455457042</v>
      </c>
      <c r="G208" s="248">
        <v>1838250</v>
      </c>
      <c r="H208" s="248">
        <v>40203</v>
      </c>
      <c r="I208" s="249">
        <v>2.2359259796879614</v>
      </c>
      <c r="J208" s="248">
        <v>302128</v>
      </c>
      <c r="K208" s="249">
        <v>19.668229476565013</v>
      </c>
    </row>
    <row r="209" spans="1:11" ht="12" customHeight="1">
      <c r="A209" s="247">
        <v>44409</v>
      </c>
      <c r="B209" s="248">
        <v>158003</v>
      </c>
      <c r="C209" s="248">
        <v>-57590</v>
      </c>
      <c r="D209" s="249">
        <v>-26.71237006767381</v>
      </c>
      <c r="E209" s="248">
        <v>38931</v>
      </c>
      <c r="F209" s="249">
        <v>32.695343993550118</v>
      </c>
      <c r="G209" s="248">
        <v>1407563</v>
      </c>
      <c r="H209" s="248">
        <v>-430687</v>
      </c>
      <c r="I209" s="249">
        <v>-23.429185366517068</v>
      </c>
      <c r="J209" s="248">
        <v>288900</v>
      </c>
      <c r="K209" s="249">
        <v>25.825472014359999</v>
      </c>
    </row>
    <row r="210" spans="1:11" ht="12" customHeight="1">
      <c r="A210" s="247">
        <v>44440</v>
      </c>
      <c r="B210" s="248">
        <v>249838</v>
      </c>
      <c r="C210" s="248">
        <v>91835</v>
      </c>
      <c r="D210" s="249">
        <v>58.12231413327595</v>
      </c>
      <c r="E210" s="248">
        <v>59256</v>
      </c>
      <c r="F210" s="249">
        <v>31.092128322716732</v>
      </c>
      <c r="G210" s="248">
        <v>1923846</v>
      </c>
      <c r="H210" s="248">
        <v>516283</v>
      </c>
      <c r="I210" s="249">
        <v>36.679210806194817</v>
      </c>
      <c r="J210" s="248">
        <v>291362</v>
      </c>
      <c r="K210" s="249">
        <v>17.847770636649425</v>
      </c>
    </row>
    <row r="211" spans="1:11" ht="12" customHeight="1">
      <c r="A211" s="247">
        <v>44470</v>
      </c>
      <c r="B211" s="248">
        <v>248057</v>
      </c>
      <c r="C211" s="248">
        <v>-1781</v>
      </c>
      <c r="D211" s="249">
        <v>-0.71286193453357771</v>
      </c>
      <c r="E211" s="248">
        <v>66888</v>
      </c>
      <c r="F211" s="249">
        <v>36.920223658572937</v>
      </c>
      <c r="G211" s="248">
        <v>1892584</v>
      </c>
      <c r="H211" s="248">
        <v>-31262</v>
      </c>
      <c r="I211" s="249">
        <v>-1.6249741403417945</v>
      </c>
      <c r="J211" s="248">
        <v>341227</v>
      </c>
      <c r="K211" s="249">
        <v>21.995388553376173</v>
      </c>
    </row>
    <row r="212" spans="1:11" ht="12" customHeight="1">
      <c r="A212" s="247">
        <v>44501</v>
      </c>
      <c r="B212" s="248">
        <v>270745</v>
      </c>
      <c r="C212" s="248">
        <v>22688</v>
      </c>
      <c r="D212" s="249">
        <v>9.1462849264483559</v>
      </c>
      <c r="E212" s="248">
        <v>105945</v>
      </c>
      <c r="F212" s="249">
        <v>64.287014563106794</v>
      </c>
      <c r="G212" s="248">
        <v>2021546</v>
      </c>
      <c r="H212" s="248">
        <v>128962</v>
      </c>
      <c r="I212" s="249">
        <v>6.814070075621478</v>
      </c>
      <c r="J212" s="248">
        <v>571736</v>
      </c>
      <c r="K212" s="249">
        <v>39.43523634131369</v>
      </c>
    </row>
    <row r="213" spans="1:11" ht="12" customHeight="1">
      <c r="A213" s="247">
        <v>44531</v>
      </c>
      <c r="B213" s="248">
        <v>216022</v>
      </c>
      <c r="C213" s="248">
        <v>-54723</v>
      </c>
      <c r="D213" s="249">
        <v>-20.212007608635432</v>
      </c>
      <c r="E213" s="248">
        <v>62553</v>
      </c>
      <c r="F213" s="249">
        <v>40.759371599476118</v>
      </c>
      <c r="G213" s="248">
        <v>1681550</v>
      </c>
      <c r="H213" s="248">
        <v>-339996</v>
      </c>
      <c r="I213" s="249">
        <v>-16.818613081275419</v>
      </c>
      <c r="J213" s="248">
        <v>326403</v>
      </c>
      <c r="K213" s="249">
        <v>24.086169249535292</v>
      </c>
    </row>
    <row r="214" spans="1:11" ht="12" customHeight="1">
      <c r="A214" s="247">
        <v>44562</v>
      </c>
      <c r="B214" s="248">
        <v>198350</v>
      </c>
      <c r="C214" s="248">
        <v>-17672</v>
      </c>
      <c r="D214" s="249">
        <v>-8.1806482673061076</v>
      </c>
      <c r="E214" s="248">
        <v>52678</v>
      </c>
      <c r="F214" s="249">
        <v>36.16206271623922</v>
      </c>
      <c r="G214" s="248">
        <v>1596332</v>
      </c>
      <c r="H214" s="248">
        <v>-85218</v>
      </c>
      <c r="I214" s="249">
        <v>-5.0678243287443134</v>
      </c>
      <c r="J214" s="248">
        <v>293903</v>
      </c>
      <c r="K214" s="249">
        <v>22.565759822608374</v>
      </c>
    </row>
    <row r="215" spans="1:11" ht="12" customHeight="1">
      <c r="A215" s="247">
        <v>44593</v>
      </c>
      <c r="B215" s="248">
        <v>191954</v>
      </c>
      <c r="C215" s="248">
        <v>-6396</v>
      </c>
      <c r="D215" s="249">
        <v>-3.2246029745399545</v>
      </c>
      <c r="E215" s="248">
        <v>43936</v>
      </c>
      <c r="F215" s="249">
        <v>29.682876406923484</v>
      </c>
      <c r="G215" s="248">
        <v>1444057</v>
      </c>
      <c r="H215" s="248">
        <v>-152275</v>
      </c>
      <c r="I215" s="249">
        <v>-9.5390557853880011</v>
      </c>
      <c r="J215" s="248">
        <v>231773</v>
      </c>
      <c r="K215" s="249">
        <v>19.11870485793758</v>
      </c>
    </row>
    <row r="216" spans="1:11" ht="12" customHeight="1">
      <c r="A216" s="247">
        <v>44621</v>
      </c>
      <c r="B216" s="248">
        <v>234179</v>
      </c>
      <c r="C216" s="248">
        <v>42225</v>
      </c>
      <c r="D216" s="249">
        <v>21.997457724246434</v>
      </c>
      <c r="E216" s="248">
        <v>66338</v>
      </c>
      <c r="F216" s="249">
        <v>39.524311699763466</v>
      </c>
      <c r="G216" s="248">
        <v>1671841</v>
      </c>
      <c r="H216" s="248">
        <v>227784</v>
      </c>
      <c r="I216" s="249">
        <v>15.773892581802519</v>
      </c>
      <c r="J216" s="248">
        <v>267734</v>
      </c>
      <c r="K216" s="249">
        <v>19.067920037433044</v>
      </c>
    </row>
    <row r="217" spans="1:11" ht="12" customHeight="1">
      <c r="A217" s="247">
        <v>44652</v>
      </c>
      <c r="B217" s="248">
        <v>180939</v>
      </c>
      <c r="C217" s="248">
        <v>-53240</v>
      </c>
      <c r="D217" s="249">
        <v>-22.734745643289962</v>
      </c>
      <c r="E217" s="248">
        <v>10787</v>
      </c>
      <c r="F217" s="249">
        <v>6.3396257463914614</v>
      </c>
      <c r="G217" s="248">
        <v>1450093</v>
      </c>
      <c r="H217" s="248">
        <v>-221748</v>
      </c>
      <c r="I217" s="249">
        <v>-13.26370151228496</v>
      </c>
      <c r="J217" s="248">
        <v>93248</v>
      </c>
      <c r="K217" s="249">
        <v>6.8724135770850756</v>
      </c>
    </row>
    <row r="218" spans="1:11" ht="12" customHeight="1">
      <c r="A218" s="247">
        <v>44682</v>
      </c>
      <c r="B218" s="248">
        <v>206630</v>
      </c>
      <c r="C218" s="248">
        <v>25691</v>
      </c>
      <c r="D218" s="249">
        <v>14.198707851817463</v>
      </c>
      <c r="E218" s="248">
        <v>18157</v>
      </c>
      <c r="F218" s="249">
        <v>9.6337406418956562</v>
      </c>
      <c r="G218" s="248">
        <v>1640595</v>
      </c>
      <c r="H218" s="248">
        <v>190502</v>
      </c>
      <c r="I218" s="249">
        <v>13.137226370998274</v>
      </c>
      <c r="J218" s="248">
        <v>95287</v>
      </c>
      <c r="K218" s="249">
        <v>6.1662141139500992</v>
      </c>
    </row>
    <row r="219" spans="1:11" ht="12" customHeight="1">
      <c r="A219" s="247">
        <v>44713</v>
      </c>
      <c r="B219" s="248">
        <v>238227</v>
      </c>
      <c r="C219" s="248">
        <v>31597</v>
      </c>
      <c r="D219" s="249">
        <v>15.291583990708029</v>
      </c>
      <c r="E219" s="248">
        <v>21022</v>
      </c>
      <c r="F219" s="249">
        <v>9.6784144011417776</v>
      </c>
      <c r="G219" s="248">
        <v>1768988</v>
      </c>
      <c r="H219" s="248">
        <v>128393</v>
      </c>
      <c r="I219" s="249">
        <v>7.8260021516583924</v>
      </c>
      <c r="J219" s="248">
        <v>-29059</v>
      </c>
      <c r="K219" s="249">
        <v>-1.6161424033965741</v>
      </c>
    </row>
    <row r="220" spans="1:11" ht="12" customHeight="1">
      <c r="A220" s="247">
        <v>44743</v>
      </c>
      <c r="B220" s="248">
        <v>208988</v>
      </c>
      <c r="C220" s="248">
        <v>-29239</v>
      </c>
      <c r="D220" s="249">
        <v>-12.273587796513409</v>
      </c>
      <c r="E220" s="248">
        <v>-6605</v>
      </c>
      <c r="F220" s="249">
        <v>-3.0636430681886702</v>
      </c>
      <c r="G220" s="248">
        <v>1655515</v>
      </c>
      <c r="H220" s="248">
        <v>-113473</v>
      </c>
      <c r="I220" s="249">
        <v>-6.4145714951147212</v>
      </c>
      <c r="J220" s="248">
        <v>-182735</v>
      </c>
      <c r="K220" s="249">
        <v>-9.940704474364205</v>
      </c>
    </row>
    <row r="221" spans="1:11" ht="12" customHeight="1">
      <c r="A221" s="247">
        <v>44774</v>
      </c>
      <c r="B221" s="248">
        <v>155575</v>
      </c>
      <c r="C221" s="248">
        <v>-53413</v>
      </c>
      <c r="D221" s="249">
        <v>-25.557926770915078</v>
      </c>
      <c r="E221" s="248">
        <v>-2428</v>
      </c>
      <c r="F221" s="249">
        <v>-1.5366796832971525</v>
      </c>
      <c r="G221" s="248">
        <v>1283791</v>
      </c>
      <c r="H221" s="248">
        <v>-371724</v>
      </c>
      <c r="I221" s="249">
        <v>-22.453677556530746</v>
      </c>
      <c r="J221" s="248">
        <v>-123772</v>
      </c>
      <c r="K221" s="249">
        <v>-8.7933541873436578</v>
      </c>
    </row>
    <row r="222" spans="1:11" ht="12" customHeight="1">
      <c r="A222" s="247">
        <v>44805</v>
      </c>
      <c r="B222" s="248">
        <v>240123</v>
      </c>
      <c r="C222" s="248">
        <v>84548</v>
      </c>
      <c r="D222" s="249">
        <v>54.345492527719749</v>
      </c>
      <c r="E222" s="248">
        <v>-9715</v>
      </c>
      <c r="F222" s="249">
        <v>-3.8885197608050017</v>
      </c>
      <c r="G222" s="248">
        <v>1660792</v>
      </c>
      <c r="H222" s="248">
        <v>377001</v>
      </c>
      <c r="I222" s="249">
        <v>29.366228615093888</v>
      </c>
      <c r="J222" s="248">
        <v>-263054</v>
      </c>
      <c r="K222" s="249">
        <v>-13.673339757963996</v>
      </c>
    </row>
    <row r="223" spans="1:11" ht="12" customHeight="1">
      <c r="A223" s="247">
        <v>44835</v>
      </c>
      <c r="B223" s="248">
        <v>220700</v>
      </c>
      <c r="C223" s="248">
        <v>-19423</v>
      </c>
      <c r="D223" s="249">
        <v>-8.0887711714413033</v>
      </c>
      <c r="E223" s="248">
        <v>-27357</v>
      </c>
      <c r="F223" s="249">
        <v>-11.028513607759507</v>
      </c>
      <c r="G223" s="248">
        <v>1524139</v>
      </c>
      <c r="H223" s="248">
        <v>-136653</v>
      </c>
      <c r="I223" s="249">
        <v>-8.2281826983752335</v>
      </c>
      <c r="J223" s="248">
        <v>-368445</v>
      </c>
      <c r="K223" s="249">
        <v>-19.467828112252878</v>
      </c>
    </row>
    <row r="224" spans="1:11" ht="12" customHeight="1">
      <c r="A224" s="247">
        <v>44866</v>
      </c>
      <c r="B224" s="248">
        <v>214356</v>
      </c>
      <c r="C224" s="248">
        <v>-6344</v>
      </c>
      <c r="D224" s="249">
        <v>-2.8744902582691436</v>
      </c>
      <c r="E224" s="248">
        <v>-56389</v>
      </c>
      <c r="F224" s="249">
        <v>-20.827346765406563</v>
      </c>
      <c r="G224" s="248">
        <v>1424283</v>
      </c>
      <c r="H224" s="248">
        <v>-99856</v>
      </c>
      <c r="I224" s="249">
        <v>-6.5516334140127643</v>
      </c>
      <c r="J224" s="248">
        <v>-597263</v>
      </c>
      <c r="K224" s="249">
        <v>-29.544863188866344</v>
      </c>
    </row>
    <row r="225" spans="1:11" ht="12" customHeight="1">
      <c r="A225" s="247">
        <v>44896</v>
      </c>
      <c r="B225" s="248">
        <v>160038</v>
      </c>
      <c r="C225" s="248">
        <v>-54318</v>
      </c>
      <c r="D225" s="249">
        <v>-25.340088450988077</v>
      </c>
      <c r="E225" s="248">
        <v>-55984</v>
      </c>
      <c r="F225" s="249">
        <v>-25.915878938256288</v>
      </c>
      <c r="G225" s="248">
        <v>1189917</v>
      </c>
      <c r="H225" s="248">
        <v>-234366</v>
      </c>
      <c r="I225" s="249">
        <v>-16.455016313471411</v>
      </c>
      <c r="J225" s="248">
        <v>-491633</v>
      </c>
      <c r="K225" s="249">
        <v>-29.236894531830753</v>
      </c>
    </row>
    <row r="226" spans="1:11" ht="12" customHeight="1">
      <c r="A226" s="247">
        <v>44927</v>
      </c>
      <c r="B226" s="248">
        <v>166413</v>
      </c>
      <c r="C226" s="248">
        <v>6375</v>
      </c>
      <c r="D226" s="249">
        <v>3.9834289356277885</v>
      </c>
      <c r="E226" s="248">
        <v>-31937</v>
      </c>
      <c r="F226" s="249">
        <v>-16.101336022183009</v>
      </c>
      <c r="G226" s="248">
        <v>1200749</v>
      </c>
      <c r="H226" s="248">
        <v>10832</v>
      </c>
      <c r="I226" s="249">
        <v>0.91031559344055091</v>
      </c>
      <c r="J226" s="248">
        <v>-395583</v>
      </c>
      <c r="K226" s="249">
        <v>-24.780747363330434</v>
      </c>
    </row>
    <row r="227" spans="1:11" ht="12" customHeight="1">
      <c r="A227" s="247">
        <v>44958</v>
      </c>
      <c r="B227" s="248">
        <v>160724</v>
      </c>
      <c r="C227" s="248">
        <v>-5689</v>
      </c>
      <c r="D227" s="249">
        <v>-3.4186031139394157</v>
      </c>
      <c r="E227" s="248">
        <v>-31230</v>
      </c>
      <c r="F227" s="249">
        <v>-16.269522906529691</v>
      </c>
      <c r="G227" s="248">
        <v>1084802</v>
      </c>
      <c r="H227" s="248">
        <v>-115947</v>
      </c>
      <c r="I227" s="249">
        <v>-9.6562229075352128</v>
      </c>
      <c r="J227" s="248">
        <v>-359255</v>
      </c>
      <c r="K227" s="249">
        <v>-24.878173091505392</v>
      </c>
    </row>
    <row r="228" spans="1:11" ht="12" customHeight="1">
      <c r="A228" s="247">
        <v>44986</v>
      </c>
      <c r="B228" s="248">
        <v>180419</v>
      </c>
      <c r="C228" s="248">
        <v>19695</v>
      </c>
      <c r="D228" s="249">
        <v>12.253925984918245</v>
      </c>
      <c r="E228" s="248">
        <v>-53760</v>
      </c>
      <c r="F228" s="249">
        <v>-22.956798004944936</v>
      </c>
      <c r="G228" s="248">
        <v>1315095</v>
      </c>
      <c r="H228" s="248">
        <v>230293</v>
      </c>
      <c r="I228" s="249">
        <v>21.229035344698847</v>
      </c>
      <c r="J228" s="248">
        <v>-356746</v>
      </c>
      <c r="K228" s="249">
        <v>-21.338512454234582</v>
      </c>
    </row>
    <row r="229" spans="1:11" ht="12" customHeight="1">
      <c r="A229" s="247">
        <v>45017</v>
      </c>
      <c r="B229" s="248">
        <v>146659</v>
      </c>
      <c r="C229" s="248">
        <v>-33760</v>
      </c>
      <c r="D229" s="249">
        <v>-18.711998182009655</v>
      </c>
      <c r="E229" s="248">
        <v>-34280</v>
      </c>
      <c r="F229" s="249">
        <v>-18.945611504429671</v>
      </c>
      <c r="G229" s="248">
        <v>1157316</v>
      </c>
      <c r="H229" s="248">
        <v>-157779</v>
      </c>
      <c r="I229" s="249">
        <v>-11.997536299658959</v>
      </c>
      <c r="J229" s="248">
        <v>-292777</v>
      </c>
      <c r="K229" s="249">
        <v>-20.190222282294997</v>
      </c>
    </row>
    <row r="230" spans="1:11" ht="12" customHeight="1">
      <c r="A230" s="247">
        <v>45047</v>
      </c>
      <c r="B230" s="248">
        <v>185300</v>
      </c>
      <c r="C230" s="248">
        <v>38641</v>
      </c>
      <c r="D230" s="249">
        <v>26.347513620030139</v>
      </c>
      <c r="E230" s="248">
        <v>-21330</v>
      </c>
      <c r="F230" s="249">
        <v>-10.322799206310798</v>
      </c>
      <c r="G230" s="248">
        <v>1412061</v>
      </c>
      <c r="H230" s="248">
        <v>254745</v>
      </c>
      <c r="I230" s="249">
        <v>22.011706396524371</v>
      </c>
      <c r="J230" s="248">
        <v>-228534</v>
      </c>
      <c r="K230" s="249">
        <v>-13.929946147586699</v>
      </c>
    </row>
    <row r="231" spans="1:11" ht="12" customHeight="1">
      <c r="A231" s="247">
        <v>45078</v>
      </c>
      <c r="B231" s="248">
        <v>201592</v>
      </c>
      <c r="C231" s="248">
        <v>16292</v>
      </c>
      <c r="D231" s="249">
        <v>8.7922288181327577</v>
      </c>
      <c r="E231" s="248">
        <v>-36635</v>
      </c>
      <c r="F231" s="249">
        <v>-15.378189709814588</v>
      </c>
      <c r="G231" s="248">
        <v>1492803</v>
      </c>
      <c r="H231" s="248">
        <v>80742</v>
      </c>
      <c r="I231" s="249">
        <v>5.7180249295179175</v>
      </c>
      <c r="J231" s="248">
        <v>-276185</v>
      </c>
      <c r="K231" s="249">
        <v>-15.612598841823687</v>
      </c>
    </row>
    <row r="232" spans="1:11" ht="12" customHeight="1">
      <c r="A232" s="247">
        <v>45108</v>
      </c>
      <c r="B232" s="248">
        <v>188349</v>
      </c>
      <c r="C232" s="248">
        <v>-13243</v>
      </c>
      <c r="D232" s="249">
        <v>-6.5692090955990317</v>
      </c>
      <c r="E232" s="248">
        <v>-20639</v>
      </c>
      <c r="F232" s="249">
        <v>-9.8756866422952516</v>
      </c>
      <c r="G232" s="248">
        <v>1431383</v>
      </c>
      <c r="H232" s="248">
        <v>-61420</v>
      </c>
      <c r="I232" s="249">
        <v>-4.1144075943041383</v>
      </c>
      <c r="J232" s="248">
        <v>-224132</v>
      </c>
      <c r="K232" s="249">
        <v>-13.53850614461361</v>
      </c>
    </row>
    <row r="233" spans="1:11" ht="12" customHeight="1">
      <c r="A233" s="247">
        <v>45139</v>
      </c>
      <c r="B233" s="248">
        <v>133730</v>
      </c>
      <c r="C233" s="248">
        <v>-54619</v>
      </c>
      <c r="D233" s="249">
        <v>-28.998826646278982</v>
      </c>
      <c r="E233" s="248">
        <v>-21845</v>
      </c>
      <c r="F233" s="249">
        <v>-14.041459103326369</v>
      </c>
      <c r="G233" s="248">
        <v>1088831</v>
      </c>
      <c r="H233" s="248">
        <v>-342552</v>
      </c>
      <c r="I233" s="249">
        <v>-23.931540335465769</v>
      </c>
      <c r="J233" s="248">
        <v>-194960</v>
      </c>
      <c r="K233" s="249">
        <v>-15.186272531899663</v>
      </c>
    </row>
    <row r="234" spans="1:11" ht="12" customHeight="1">
      <c r="A234" s="247">
        <v>45170</v>
      </c>
      <c r="B234" s="248">
        <v>202665</v>
      </c>
      <c r="C234" s="248">
        <v>68935</v>
      </c>
      <c r="D234" s="249">
        <v>51.547895012338294</v>
      </c>
      <c r="E234" s="248">
        <v>-37458</v>
      </c>
      <c r="F234" s="249">
        <v>-15.599505253557552</v>
      </c>
      <c r="G234" s="248">
        <v>1392205</v>
      </c>
      <c r="H234" s="248">
        <v>303374</v>
      </c>
      <c r="I234" s="249">
        <v>27.862358804993612</v>
      </c>
      <c r="J234" s="248">
        <v>-268587</v>
      </c>
      <c r="K234" s="249">
        <v>-16.172223854642844</v>
      </c>
    </row>
    <row r="235" spans="1:11" ht="12" customHeight="1">
      <c r="A235" s="247">
        <v>45200</v>
      </c>
      <c r="B235" s="248">
        <v>206959</v>
      </c>
      <c r="C235" s="248">
        <v>4294</v>
      </c>
      <c r="D235" s="249">
        <v>2.1187674240742109</v>
      </c>
      <c r="E235" s="248">
        <v>-13741</v>
      </c>
      <c r="F235" s="249">
        <v>-6.2260987766198461</v>
      </c>
      <c r="G235" s="248">
        <v>1396514</v>
      </c>
      <c r="H235" s="248">
        <v>4309</v>
      </c>
      <c r="I235" s="249">
        <v>0.30950901627274718</v>
      </c>
      <c r="J235" s="248">
        <v>-127625</v>
      </c>
      <c r="K235" s="249">
        <v>-8.3735800999777581</v>
      </c>
    </row>
    <row r="236" spans="1:11" ht="12" customHeight="1">
      <c r="A236" s="247">
        <v>45231</v>
      </c>
      <c r="B236" s="248">
        <v>201098</v>
      </c>
      <c r="C236" s="248">
        <v>-5861</v>
      </c>
      <c r="D236" s="249">
        <v>-2.8319618861706908</v>
      </c>
      <c r="E236" s="248">
        <v>-13258</v>
      </c>
      <c r="F236" s="249">
        <v>-6.1850379742111254</v>
      </c>
      <c r="G236" s="248">
        <v>1356293</v>
      </c>
      <c r="H236" s="248">
        <v>-40221</v>
      </c>
      <c r="I236" s="249">
        <v>-2.8801000204795657</v>
      </c>
      <c r="J236" s="248">
        <v>-67990</v>
      </c>
      <c r="K236" s="249">
        <v>-4.7736299597762519</v>
      </c>
    </row>
    <row r="237" spans="1:11" ht="12" customHeight="1">
      <c r="A237" s="247">
        <v>45261</v>
      </c>
      <c r="B237" s="248">
        <v>159241</v>
      </c>
      <c r="C237" s="248">
        <v>-41857</v>
      </c>
      <c r="D237" s="249">
        <v>-20.814229877969947</v>
      </c>
      <c r="E237" s="248">
        <v>-797</v>
      </c>
      <c r="F237" s="249">
        <v>-0.49800672340319174</v>
      </c>
      <c r="G237" s="248">
        <v>1116153</v>
      </c>
      <c r="H237" s="248">
        <v>-240140</v>
      </c>
      <c r="I237" s="249">
        <v>-17.7056137574993</v>
      </c>
      <c r="J237" s="248">
        <v>-73764</v>
      </c>
      <c r="K237" s="249">
        <v>-6.1990878355381094</v>
      </c>
    </row>
    <row r="238" spans="1:11" ht="12" customHeight="1">
      <c r="A238" s="247">
        <v>45292</v>
      </c>
      <c r="B238" s="248">
        <v>168659</v>
      </c>
      <c r="C238" s="248">
        <v>9418</v>
      </c>
      <c r="D238" s="249">
        <v>5.914305989035487</v>
      </c>
      <c r="E238" s="248">
        <v>2246</v>
      </c>
      <c r="F238" s="249">
        <v>1.3496541736522989</v>
      </c>
      <c r="G238" s="248">
        <v>1185600</v>
      </c>
      <c r="H238" s="248">
        <v>69447</v>
      </c>
      <c r="I238" s="249">
        <v>6.2219964467237014</v>
      </c>
      <c r="J238" s="248">
        <v>-15149</v>
      </c>
      <c r="K238" s="249">
        <v>-1.2616291997744742</v>
      </c>
    </row>
    <row r="239" spans="1:11" ht="12" customHeight="1">
      <c r="A239" s="247">
        <v>45323</v>
      </c>
      <c r="B239" s="248">
        <v>170916</v>
      </c>
      <c r="C239" s="248">
        <v>2257</v>
      </c>
      <c r="D239" s="249">
        <v>1.3382031199046598</v>
      </c>
      <c r="E239" s="248">
        <v>10192</v>
      </c>
      <c r="F239" s="249">
        <v>6.3413055921953161</v>
      </c>
      <c r="G239" s="248">
        <v>1137407</v>
      </c>
      <c r="H239" s="248">
        <v>-48193</v>
      </c>
      <c r="I239" s="249">
        <v>-4.0648616734143053</v>
      </c>
      <c r="J239" s="248">
        <v>52605</v>
      </c>
      <c r="K239" s="249">
        <v>4.8492720330530368</v>
      </c>
    </row>
    <row r="240" spans="1:11" ht="12" customHeight="1">
      <c r="A240" s="247">
        <v>45352</v>
      </c>
      <c r="B240" s="248">
        <v>158657</v>
      </c>
      <c r="C240" s="248">
        <v>-12259</v>
      </c>
      <c r="D240" s="249">
        <v>-7.172529195628262</v>
      </c>
      <c r="E240" s="248">
        <v>-21762</v>
      </c>
      <c r="F240" s="249">
        <v>-12.061922524789518</v>
      </c>
      <c r="G240" s="248">
        <v>1123488</v>
      </c>
      <c r="H240" s="248">
        <v>-13919</v>
      </c>
      <c r="I240" s="249">
        <v>-1.223748403166149</v>
      </c>
      <c r="J240" s="248">
        <v>-191607</v>
      </c>
      <c r="K240" s="249">
        <v>-14.569821952026279</v>
      </c>
    </row>
    <row r="241" spans="1:11" ht="12" customHeight="1">
      <c r="A241" s="247">
        <v>45383</v>
      </c>
      <c r="B241" s="248">
        <v>184857</v>
      </c>
      <c r="C241" s="248">
        <v>26200</v>
      </c>
      <c r="D241" s="249">
        <v>16.513611123366761</v>
      </c>
      <c r="E241" s="248">
        <v>38198</v>
      </c>
      <c r="F241" s="249">
        <v>26.045452375919652</v>
      </c>
      <c r="G241" s="248">
        <v>1267440</v>
      </c>
      <c r="H241" s="248">
        <v>143952</v>
      </c>
      <c r="I241" s="249">
        <v>12.812953943433307</v>
      </c>
      <c r="J241" s="248">
        <v>110124</v>
      </c>
      <c r="K241" s="249">
        <v>9.5154650933712137</v>
      </c>
    </row>
    <row r="242" spans="1:11" ht="12" customHeight="1">
      <c r="A242" s="247">
        <v>45413</v>
      </c>
      <c r="B242" s="248">
        <v>178677</v>
      </c>
      <c r="C242" s="248">
        <v>-6180</v>
      </c>
      <c r="D242" s="249">
        <v>-3.343124685567763</v>
      </c>
      <c r="E242" s="248">
        <v>-6623</v>
      </c>
      <c r="F242" s="249">
        <v>-3.5742039935240153</v>
      </c>
      <c r="G242" s="248">
        <v>1339653</v>
      </c>
      <c r="H242" s="248">
        <v>72213</v>
      </c>
      <c r="I242" s="249">
        <v>5.6975478129142205</v>
      </c>
      <c r="J242" s="248">
        <v>-72408</v>
      </c>
      <c r="K242" s="249">
        <v>-5.1278237979803984</v>
      </c>
    </row>
    <row r="243" spans="1:11" ht="12" customHeight="1">
      <c r="A243" s="247">
        <v>45444</v>
      </c>
      <c r="B243" s="248">
        <v>188714</v>
      </c>
      <c r="C243" s="248">
        <v>10037</v>
      </c>
      <c r="D243" s="249">
        <v>5.6173989937149154</v>
      </c>
      <c r="E243" s="248">
        <v>-12878</v>
      </c>
      <c r="F243" s="249">
        <v>-6.388150323425533</v>
      </c>
      <c r="G243" s="248">
        <v>1379963</v>
      </c>
      <c r="H243" s="248">
        <v>40310</v>
      </c>
      <c r="I243" s="249">
        <v>3.0089881484235095</v>
      </c>
      <c r="J243" s="248">
        <v>-112840</v>
      </c>
      <c r="K243" s="249">
        <v>-7.5589344340813893</v>
      </c>
    </row>
    <row r="244" spans="1:11" ht="12" customHeight="1">
      <c r="A244" s="247">
        <v>45474</v>
      </c>
      <c r="B244" s="248">
        <v>206056</v>
      </c>
      <c r="C244" s="248">
        <v>17342</v>
      </c>
      <c r="D244" s="249">
        <v>9.1895672817067098</v>
      </c>
      <c r="E244" s="248">
        <v>17707</v>
      </c>
      <c r="F244" s="249">
        <v>9.4011648588524501</v>
      </c>
      <c r="G244" s="248">
        <v>1521516</v>
      </c>
      <c r="H244" s="248">
        <v>141553</v>
      </c>
      <c r="I244" s="249">
        <v>10.257738794445938</v>
      </c>
      <c r="J244" s="248">
        <v>90133</v>
      </c>
      <c r="K244" s="249">
        <v>6.2969170375783419</v>
      </c>
    </row>
    <row r="245" spans="1:11" ht="12" customHeight="1">
      <c r="A245" s="247">
        <v>45505</v>
      </c>
      <c r="B245" s="248">
        <v>131063</v>
      </c>
      <c r="C245" s="248">
        <v>-74993</v>
      </c>
      <c r="D245" s="249">
        <v>-36.394475288271153</v>
      </c>
      <c r="E245" s="248">
        <v>-2667</v>
      </c>
      <c r="F245" s="249">
        <v>-1.9943169072010769</v>
      </c>
      <c r="G245" s="248">
        <v>1040159</v>
      </c>
      <c r="H245" s="248">
        <v>-481357</v>
      </c>
      <c r="I245" s="249">
        <v>-31.636670268337632</v>
      </c>
      <c r="J245" s="248">
        <v>-48672</v>
      </c>
      <c r="K245" s="249">
        <v>-4.4701151969405721</v>
      </c>
    </row>
    <row r="246" spans="1:11" ht="12" customHeight="1">
      <c r="A246" s="247">
        <v>45536</v>
      </c>
      <c r="B246" s="248">
        <v>205162</v>
      </c>
      <c r="C246" s="248">
        <v>74099</v>
      </c>
      <c r="D246" s="249">
        <v>56.536932620190292</v>
      </c>
      <c r="E246" s="248">
        <v>2497</v>
      </c>
      <c r="F246" s="249">
        <v>1.2320825006784595</v>
      </c>
      <c r="G246" s="248">
        <v>1413683</v>
      </c>
      <c r="H246" s="248">
        <v>373524</v>
      </c>
      <c r="I246" s="249">
        <v>35.910279101560434</v>
      </c>
      <c r="J246" s="248">
        <v>21478</v>
      </c>
      <c r="K246" s="249">
        <v>1.542732571711781</v>
      </c>
    </row>
    <row r="247" spans="1:11" ht="12" customHeight="1">
      <c r="A247" s="247">
        <v>45566</v>
      </c>
      <c r="B247" s="248">
        <v>230901</v>
      </c>
      <c r="C247" s="248">
        <v>25739</v>
      </c>
      <c r="D247" s="249">
        <v>12.545695596650452</v>
      </c>
      <c r="E247" s="248">
        <v>23942</v>
      </c>
      <c r="F247" s="249">
        <v>11.568474915321392</v>
      </c>
      <c r="G247" s="248">
        <v>1527007</v>
      </c>
      <c r="H247" s="248">
        <v>113324</v>
      </c>
      <c r="I247" s="249">
        <v>8.0162242879061285</v>
      </c>
      <c r="J247" s="248">
        <v>130493</v>
      </c>
      <c r="K247" s="249">
        <v>9.3441956185186825</v>
      </c>
    </row>
    <row r="248" spans="1:11" ht="12" customHeight="1">
      <c r="A248" s="247">
        <v>45597</v>
      </c>
      <c r="B248" s="248">
        <v>194427</v>
      </c>
      <c r="C248" s="248">
        <v>-36474</v>
      </c>
      <c r="D248" s="249">
        <v>-15.796380266867619</v>
      </c>
      <c r="E248" s="248">
        <v>-6671</v>
      </c>
      <c r="F248" s="249">
        <v>-3.3172880883947129</v>
      </c>
      <c r="G248" s="248">
        <v>1301482</v>
      </c>
      <c r="H248" s="248">
        <v>-225525</v>
      </c>
      <c r="I248" s="249">
        <v>-14.76908750254583</v>
      </c>
      <c r="J248" s="248">
        <v>-54811</v>
      </c>
      <c r="K248" s="249">
        <v>-4.0412359276351051</v>
      </c>
    </row>
    <row r="249" spans="1:11" ht="12" customHeight="1">
      <c r="A249" s="247">
        <v>45627</v>
      </c>
      <c r="B249" s="248">
        <v>161506</v>
      </c>
      <c r="C249" s="248">
        <v>-32921</v>
      </c>
      <c r="D249" s="249">
        <v>-16.932319070910932</v>
      </c>
      <c r="E249" s="248">
        <v>2265</v>
      </c>
      <c r="F249" s="249">
        <v>1.422372378972752</v>
      </c>
      <c r="G249" s="248">
        <v>1182706</v>
      </c>
      <c r="H249" s="248">
        <v>-118776</v>
      </c>
      <c r="I249" s="249">
        <v>-9.1262115035013931</v>
      </c>
      <c r="J249" s="248">
        <v>66553</v>
      </c>
      <c r="K249" s="249">
        <v>5.9627129972324582</v>
      </c>
    </row>
    <row r="250" spans="1:11" ht="12" customHeight="1">
      <c r="A250" s="247">
        <v>45658</v>
      </c>
      <c r="B250" s="248">
        <v>164250</v>
      </c>
      <c r="C250" s="248">
        <v>2744</v>
      </c>
      <c r="D250" s="249">
        <v>1.6990080863868835</v>
      </c>
      <c r="E250" s="248">
        <v>-4409</v>
      </c>
      <c r="F250" s="249">
        <v>-2.6141504455736131</v>
      </c>
      <c r="G250" s="248">
        <v>1213905</v>
      </c>
      <c r="H250" s="248">
        <v>31199</v>
      </c>
      <c r="I250" s="249">
        <v>2.6379336876620223</v>
      </c>
      <c r="J250" s="248">
        <v>28305</v>
      </c>
      <c r="K250" s="249">
        <v>2.3873987854251011</v>
      </c>
    </row>
    <row r="251" spans="1:11" ht="12" customHeight="1">
      <c r="A251" s="247">
        <v>45689</v>
      </c>
      <c r="B251" s="248">
        <v>159055</v>
      </c>
      <c r="C251" s="248">
        <v>-5195</v>
      </c>
      <c r="D251" s="249">
        <v>-3.1628614916286151</v>
      </c>
      <c r="E251" s="248">
        <v>-11861</v>
      </c>
      <c r="F251" s="249">
        <v>-6.9396662688104094</v>
      </c>
      <c r="G251" s="248">
        <v>1098491</v>
      </c>
      <c r="H251" s="248">
        <v>-115414</v>
      </c>
      <c r="I251" s="249">
        <v>-9.5076632850181859</v>
      </c>
      <c r="J251" s="248">
        <v>-38916</v>
      </c>
      <c r="K251" s="249">
        <v>-3.4214665462758713</v>
      </c>
    </row>
    <row r="252" spans="1:11" ht="12" customHeight="1">
      <c r="A252" s="247">
        <v>45717</v>
      </c>
      <c r="B252" s="248">
        <v>170333</v>
      </c>
      <c r="C252" s="248">
        <v>11278</v>
      </c>
      <c r="D252" s="249">
        <v>7.0906290276948223</v>
      </c>
      <c r="E252" s="248">
        <v>11676</v>
      </c>
      <c r="F252" s="249">
        <v>7.3592718884133701</v>
      </c>
      <c r="G252" s="248">
        <v>1166601</v>
      </c>
      <c r="H252" s="248">
        <v>68110</v>
      </c>
      <c r="I252" s="249">
        <v>6.2003238988758218</v>
      </c>
      <c r="J252" s="248">
        <v>43113</v>
      </c>
      <c r="K252" s="249">
        <v>3.8374241647440828</v>
      </c>
    </row>
    <row r="253" spans="1:11" ht="12" customHeight="1">
      <c r="A253" s="247">
        <v>45748</v>
      </c>
      <c r="B253" s="248">
        <v>152542</v>
      </c>
      <c r="C253" s="248">
        <v>-17791</v>
      </c>
      <c r="D253" s="249">
        <v>-10.444834530008865</v>
      </c>
      <c r="E253" s="248">
        <v>-32315</v>
      </c>
      <c r="F253" s="249">
        <v>-17.481079969922696</v>
      </c>
      <c r="G253" s="248">
        <v>1140733</v>
      </c>
      <c r="H253" s="248">
        <v>-25868</v>
      </c>
      <c r="I253" s="249">
        <v>-2.2173819497840306</v>
      </c>
      <c r="J253" s="248">
        <v>-126707</v>
      </c>
      <c r="K253" s="249">
        <v>-9.9970807296597872</v>
      </c>
    </row>
    <row r="254" spans="1:11" ht="12" customHeight="1">
      <c r="A254" s="247">
        <v>45778</v>
      </c>
      <c r="B254" s="248">
        <v>170235</v>
      </c>
      <c r="C254" s="248">
        <v>17693</v>
      </c>
      <c r="D254" s="249">
        <v>11.598772797000171</v>
      </c>
      <c r="E254" s="248">
        <v>-8442</v>
      </c>
      <c r="F254" s="249">
        <v>-4.7247267415503957</v>
      </c>
      <c r="G254" s="248">
        <v>1328983</v>
      </c>
      <c r="H254" s="248">
        <v>188250</v>
      </c>
      <c r="I254" s="249">
        <v>16.502547046504308</v>
      </c>
      <c r="J254" s="248">
        <v>-10670</v>
      </c>
      <c r="K254" s="249">
        <v>-0.79647490805454846</v>
      </c>
    </row>
    <row r="255" spans="1:11" ht="12" customHeight="1">
      <c r="A255" s="247">
        <v>45809</v>
      </c>
      <c r="B255" s="248">
        <v>207800</v>
      </c>
      <c r="C255" s="248">
        <v>37565</v>
      </c>
      <c r="D255" s="249">
        <v>22.066555056245779</v>
      </c>
      <c r="E255" s="248">
        <v>19086</v>
      </c>
      <c r="F255" s="249">
        <v>10.113717053318778</v>
      </c>
      <c r="G255" s="248">
        <v>1496673</v>
      </c>
      <c r="H255" s="248">
        <v>167690</v>
      </c>
      <c r="I255" s="249">
        <v>12.617919115594406</v>
      </c>
      <c r="J255" s="248">
        <v>116710</v>
      </c>
      <c r="K255" s="249">
        <v>8.4574731351492751</v>
      </c>
    </row>
    <row r="256" spans="1:11" ht="12" customHeight="1">
      <c r="A256" s="247">
        <v>45839</v>
      </c>
      <c r="B256" s="248">
        <v>223490</v>
      </c>
      <c r="C256" s="248">
        <v>15690</v>
      </c>
      <c r="D256" s="249">
        <v>7.5505293551491821</v>
      </c>
      <c r="E256" s="248">
        <v>17434</v>
      </c>
      <c r="F256" s="249">
        <v>8.4608067709748802</v>
      </c>
      <c r="G256" s="248">
        <v>1588983</v>
      </c>
      <c r="H256" s="248">
        <v>92310</v>
      </c>
      <c r="I256" s="249">
        <v>6.1676799140493612</v>
      </c>
      <c r="J256" s="248">
        <v>67467</v>
      </c>
      <c r="K256" s="249">
        <v>4.4341958940951001</v>
      </c>
    </row>
    <row r="257" spans="1:11" ht="12" customHeight="1">
      <c r="A257" s="247">
        <v>45870</v>
      </c>
      <c r="B257" s="248">
        <v>136700</v>
      </c>
      <c r="C257" s="248">
        <v>-86790</v>
      </c>
      <c r="D257" s="249">
        <v>-38.833952302116423</v>
      </c>
      <c r="E257" s="248">
        <v>5637</v>
      </c>
      <c r="F257" s="249">
        <v>4.3009850224701101</v>
      </c>
      <c r="G257" s="248">
        <v>1039962</v>
      </c>
      <c r="H257" s="248">
        <v>-549021</v>
      </c>
      <c r="I257" s="249">
        <v>-34.551722705655123</v>
      </c>
      <c r="J257" s="248">
        <v>-197</v>
      </c>
      <c r="K257" s="249">
        <v>-1.89394121475659E-2</v>
      </c>
    </row>
    <row r="258" spans="1:11" ht="12" customHeight="1">
      <c r="A258" s="247">
        <v>45901</v>
      </c>
      <c r="B258" s="248">
        <v>231565</v>
      </c>
      <c r="C258" s="248">
        <v>94865</v>
      </c>
      <c r="D258" s="249">
        <v>69.396488661302115</v>
      </c>
      <c r="E258" s="248">
        <v>26403</v>
      </c>
      <c r="F258" s="249">
        <v>12.869342275860053</v>
      </c>
      <c r="G258" s="248">
        <v>1533773</v>
      </c>
      <c r="H258" s="248">
        <v>493811</v>
      </c>
      <c r="I258" s="249">
        <v>47.483561899377094</v>
      </c>
      <c r="J258" s="248">
        <v>120090</v>
      </c>
      <c r="K258" s="249">
        <v>8.4948322926709885</v>
      </c>
    </row>
    <row r="259" spans="1:11" ht="12" customHeight="1">
      <c r="A259" s="247">
        <v>45931</v>
      </c>
      <c r="B259" s="248">
        <v>228887</v>
      </c>
      <c r="C259" s="248">
        <v>-2678</v>
      </c>
      <c r="D259" s="249">
        <v>-1.1564787424697169</v>
      </c>
      <c r="E259" s="248">
        <v>-2014</v>
      </c>
      <c r="F259" s="249">
        <v>-0.87223528698446517</v>
      </c>
      <c r="G259" s="248">
        <v>1510580</v>
      </c>
      <c r="H259" s="248">
        <v>-23193</v>
      </c>
      <c r="I259" s="249">
        <v>-1.5121533629813537</v>
      </c>
      <c r="J259" s="248">
        <v>-16427</v>
      </c>
      <c r="K259" s="249">
        <v>-1.0757645511775651</v>
      </c>
    </row>
    <row r="260" spans="1:11" ht="12" customHeight="1">
      <c r="A260" s="247">
        <v>45962</v>
      </c>
      <c r="B260" s="248">
        <v>198866</v>
      </c>
      <c r="C260" s="248">
        <v>-30021</v>
      </c>
      <c r="D260" s="249">
        <v>-13.116079113274235</v>
      </c>
      <c r="E260" s="248">
        <v>4439</v>
      </c>
      <c r="F260" s="249">
        <v>2.2831191141148093</v>
      </c>
      <c r="G260" s="248">
        <v>1296203</v>
      </c>
      <c r="H260" s="248">
        <v>-214377</v>
      </c>
      <c r="I260" s="249">
        <v>-14.191701200863244</v>
      </c>
      <c r="J260" s="248">
        <v>-5279</v>
      </c>
      <c r="K260" s="249">
        <v>-0.40561452252124885</v>
      </c>
    </row>
    <row r="261" spans="1:11" ht="12" customHeight="1">
      <c r="A261" s="247">
        <v>45992</v>
      </c>
      <c r="B261" s="248">
        <v>174529</v>
      </c>
      <c r="C261" s="248">
        <v>-24337</v>
      </c>
      <c r="D261" s="249">
        <v>-12.237888829664197</v>
      </c>
      <c r="E261" s="248">
        <v>13023</v>
      </c>
      <c r="F261" s="249">
        <v>8.0634775178631131</v>
      </c>
      <c r="G261" s="248">
        <v>1230356</v>
      </c>
      <c r="H261" s="248">
        <v>-65847</v>
      </c>
      <c r="I261" s="249">
        <v>-5.0799913285187586</v>
      </c>
      <c r="J261" s="248">
        <v>47650</v>
      </c>
      <c r="K261" s="249">
        <v>4.0288964459468373</v>
      </c>
    </row>
    <row r="262" spans="1:11" ht="12" customHeight="1">
      <c r="A262" s="247">
        <v>46023</v>
      </c>
      <c r="B262" s="248">
        <v>163681</v>
      </c>
      <c r="C262" s="248">
        <v>-10848</v>
      </c>
      <c r="D262" s="249">
        <v>-6.2155859484670168</v>
      </c>
      <c r="E262" s="248">
        <v>-569</v>
      </c>
      <c r="F262" s="249">
        <v>-0.34642313546423137</v>
      </c>
      <c r="G262" s="248">
        <v>1163555</v>
      </c>
      <c r="H262" s="248">
        <v>-66801</v>
      </c>
      <c r="I262" s="249">
        <v>-5.4294041724509006</v>
      </c>
      <c r="J262" s="248">
        <v>-50350</v>
      </c>
      <c r="K262" s="249">
        <v>-4.1477710364484865</v>
      </c>
    </row>
    <row r="263" spans="1:11" ht="12" customHeight="1">
      <c r="A263" s="247">
        <v>46054</v>
      </c>
      <c r="B263" s="248">
        <v>163527</v>
      </c>
      <c r="C263" s="248">
        <v>-154</v>
      </c>
      <c r="D263" s="249">
        <v>-9.4085446692041233E-2</v>
      </c>
      <c r="E263" s="248">
        <v>4472</v>
      </c>
      <c r="F263" s="249">
        <v>2.8116060482223131</v>
      </c>
      <c r="G263" s="248">
        <v>1118996</v>
      </c>
      <c r="H263" s="248">
        <v>-44559</v>
      </c>
      <c r="I263" s="249">
        <v>-3.8295568322941329</v>
      </c>
      <c r="J263" s="248">
        <v>20505</v>
      </c>
      <c r="K263" s="249">
        <v>1.8666516157164692</v>
      </c>
    </row>
    <row r="264" spans="1:11" ht="12" customHeight="1">
      <c r="A264" s="247">
        <v>46082</v>
      </c>
      <c r="B264" s="248">
        <v>189212</v>
      </c>
      <c r="C264" s="248">
        <v>25685</v>
      </c>
      <c r="D264" s="249">
        <v>15.706886324582484</v>
      </c>
      <c r="E264" s="248">
        <v>18879</v>
      </c>
      <c r="F264" s="249">
        <v>11.08358333382257</v>
      </c>
      <c r="G264" s="248">
        <v>1311070</v>
      </c>
      <c r="H264" s="248">
        <v>192074</v>
      </c>
      <c r="I264" s="249">
        <v>17.164851348887751</v>
      </c>
      <c r="J264" s="248">
        <v>144469</v>
      </c>
      <c r="K264" s="249">
        <v>12.383754171306213</v>
      </c>
    </row>
    <row r="265" spans="1:11" ht="12" customHeight="1">
      <c r="A265" s="247">
        <v>46113</v>
      </c>
      <c r="B265" s="248">
        <v>176851</v>
      </c>
      <c r="C265" s="248">
        <v>-12361</v>
      </c>
      <c r="D265" s="249">
        <v>-6.5328837494450669</v>
      </c>
      <c r="E265" s="248">
        <v>24309</v>
      </c>
      <c r="F265" s="249">
        <v>15.935938954517445</v>
      </c>
      <c r="G265" s="248">
        <v>1258296</v>
      </c>
      <c r="H265" s="248">
        <v>-52774</v>
      </c>
      <c r="I265" s="249">
        <v>-4.0252618090567243</v>
      </c>
      <c r="J265" s="248">
        <v>117563</v>
      </c>
      <c r="K265" s="249">
        <v>10.305917335607894</v>
      </c>
    </row>
    <row r="266" spans="1:11" ht="12" customHeight="1">
      <c r="A266" s="247">
        <v>46143</v>
      </c>
      <c r="B266" s="248">
        <v>185719</v>
      </c>
      <c r="C266" s="248">
        <v>8868</v>
      </c>
      <c r="D266" s="249">
        <v>5.0143906452324272</v>
      </c>
      <c r="E266" s="248">
        <v>15484</v>
      </c>
      <c r="F266" s="249">
        <v>9.0956618791670341</v>
      </c>
      <c r="G266" s="248">
        <v>1323719</v>
      </c>
      <c r="H266" s="248">
        <v>65423</v>
      </c>
      <c r="I266" s="249">
        <v>5.1993330663055435</v>
      </c>
      <c r="J266" s="248">
        <v>-5264</v>
      </c>
      <c r="K266" s="249">
        <v>-0.39609235031599349</v>
      </c>
    </row>
    <row r="267" spans="1:11" ht="12" customHeight="1">
      <c r="A267" s="251">
        <v>46174</v>
      </c>
      <c r="B267" s="252">
        <v>233506</v>
      </c>
      <c r="C267" s="252">
        <f>B267-B266</f>
        <v>47787</v>
      </c>
      <c r="D267" s="253">
        <f>100*C267/B266</f>
        <v>25.730808371787486</v>
      </c>
      <c r="E267" s="252">
        <f>B267-B255</f>
        <v>25706</v>
      </c>
      <c r="F267" s="253">
        <f>100*E267/B255</f>
        <v>12.370548604427334</v>
      </c>
      <c r="G267" s="254">
        <v>1649394</v>
      </c>
      <c r="H267" s="252">
        <f>G267-G266</f>
        <v>325675</v>
      </c>
      <c r="I267" s="253">
        <f>100*H267/G266</f>
        <v>24.603031308004191</v>
      </c>
      <c r="J267" s="252">
        <f>G267-G255</f>
        <v>152721</v>
      </c>
      <c r="K267" s="253">
        <f>100*J267/G255</f>
        <v>10.204032544182997</v>
      </c>
    </row>
    <row r="268" spans="1:11" ht="12" customHeight="1">
      <c r="A268" s="255"/>
      <c r="B268" s="192"/>
      <c r="C268" s="192"/>
      <c r="D268" s="256"/>
      <c r="E268" s="192"/>
      <c r="F268" s="256"/>
      <c r="G268" s="257"/>
      <c r="H268" s="192"/>
      <c r="I268" s="256"/>
      <c r="J268" s="192"/>
      <c r="K268" s="256"/>
    </row>
    <row r="269" spans="1:11">
      <c r="A269" s="104" t="s">
        <v>139</v>
      </c>
    </row>
    <row r="271" spans="1:11">
      <c r="F271"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A4F6D902-07F0-4E5A-9598-CB0AD26755D0}"/>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307B-B502-4C60-8B6C-286625E3631A}">
  <sheetPr codeName="Hoja52"/>
  <dimension ref="A2:L271"/>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15" t="s">
        <v>54</v>
      </c>
      <c r="B5" s="315"/>
      <c r="C5" s="315"/>
      <c r="D5" s="315"/>
      <c r="E5" s="315"/>
      <c r="F5" s="315"/>
      <c r="G5" s="315"/>
      <c r="H5" s="315"/>
      <c r="I5" s="315"/>
      <c r="J5" s="315"/>
      <c r="K5" s="315"/>
    </row>
    <row r="6" spans="1:11" s="26" customFormat="1" ht="16.5" customHeight="1">
      <c r="A6" s="334"/>
      <c r="B6" s="336" t="s">
        <v>385</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22534</v>
      </c>
      <c r="C10" s="227">
        <v>5194</v>
      </c>
      <c r="D10" s="228">
        <v>29.953863898500575</v>
      </c>
      <c r="E10" s="227">
        <v>1868</v>
      </c>
      <c r="F10" s="228">
        <v>9.0390012581051007</v>
      </c>
      <c r="G10" s="227">
        <v>119535</v>
      </c>
      <c r="H10" s="227">
        <v>27872</v>
      </c>
      <c r="I10" s="228">
        <v>30.407034463196709</v>
      </c>
      <c r="J10" s="227">
        <v>5752</v>
      </c>
      <c r="K10" s="228">
        <v>5.0552367225332429</v>
      </c>
    </row>
    <row r="11" spans="1:11" ht="12" customHeight="1">
      <c r="A11" s="239">
        <v>38384</v>
      </c>
      <c r="B11" s="227">
        <v>25941</v>
      </c>
      <c r="C11" s="227">
        <v>3407</v>
      </c>
      <c r="D11" s="228">
        <v>15.119375166415194</v>
      </c>
      <c r="E11" s="227">
        <v>-3037</v>
      </c>
      <c r="F11" s="228">
        <v>-10.480364414383326</v>
      </c>
      <c r="G11" s="227">
        <v>135134</v>
      </c>
      <c r="H11" s="227">
        <v>15599</v>
      </c>
      <c r="I11" s="228">
        <v>13.049734387417912</v>
      </c>
      <c r="J11" s="227">
        <v>808</v>
      </c>
      <c r="K11" s="228">
        <v>0.60152167115822697</v>
      </c>
    </row>
    <row r="12" spans="1:11" ht="12" customHeight="1">
      <c r="A12" s="239">
        <v>38412</v>
      </c>
      <c r="B12" s="227">
        <v>27709</v>
      </c>
      <c r="C12" s="227">
        <v>1768</v>
      </c>
      <c r="D12" s="228">
        <v>6.8154658648471536</v>
      </c>
      <c r="E12" s="227">
        <v>-4454</v>
      </c>
      <c r="F12" s="228">
        <v>-13.848210676864721</v>
      </c>
      <c r="G12" s="227">
        <v>140672</v>
      </c>
      <c r="H12" s="227">
        <v>5538</v>
      </c>
      <c r="I12" s="228">
        <v>4.0981544244971655</v>
      </c>
      <c r="J12" s="227">
        <v>-4176</v>
      </c>
      <c r="K12" s="228">
        <v>-2.8830222025847787</v>
      </c>
    </row>
    <row r="13" spans="1:11" ht="12" customHeight="1">
      <c r="A13" s="239">
        <v>38443</v>
      </c>
      <c r="B13" s="227">
        <v>27050</v>
      </c>
      <c r="C13" s="227">
        <v>-659</v>
      </c>
      <c r="D13" s="228">
        <v>-2.3782886426792738</v>
      </c>
      <c r="E13" s="227">
        <v>1183</v>
      </c>
      <c r="F13" s="228">
        <v>4.5733946727490622</v>
      </c>
      <c r="G13" s="227">
        <v>133147</v>
      </c>
      <c r="H13" s="227">
        <v>-7525</v>
      </c>
      <c r="I13" s="228">
        <v>-5.349323248407643</v>
      </c>
      <c r="J13" s="227">
        <v>6334</v>
      </c>
      <c r="K13" s="228">
        <v>4.9947560581328414</v>
      </c>
    </row>
    <row r="14" spans="1:11" ht="12" customHeight="1">
      <c r="A14" s="239">
        <v>38473</v>
      </c>
      <c r="B14" s="227">
        <v>27647</v>
      </c>
      <c r="C14" s="227">
        <v>597</v>
      </c>
      <c r="D14" s="228">
        <v>2.2070240295748613</v>
      </c>
      <c r="E14" s="227">
        <v>4406</v>
      </c>
      <c r="F14" s="228">
        <v>18.957876167118453</v>
      </c>
      <c r="G14" s="227">
        <v>134439</v>
      </c>
      <c r="H14" s="227">
        <v>1292</v>
      </c>
      <c r="I14" s="228">
        <v>0.9703560726114745</v>
      </c>
      <c r="J14" s="227">
        <v>11742</v>
      </c>
      <c r="K14" s="228">
        <v>9.5699161348688229</v>
      </c>
    </row>
    <row r="15" spans="1:11" ht="12" customHeight="1">
      <c r="A15" s="239">
        <v>38504</v>
      </c>
      <c r="B15" s="227">
        <v>27765</v>
      </c>
      <c r="C15" s="227">
        <v>118</v>
      </c>
      <c r="D15" s="228">
        <v>0.42680941874344414</v>
      </c>
      <c r="E15" s="227">
        <v>4075</v>
      </c>
      <c r="F15" s="228">
        <v>17.201350780920219</v>
      </c>
      <c r="G15" s="227">
        <v>133022</v>
      </c>
      <c r="H15" s="227">
        <v>-1417</v>
      </c>
      <c r="I15" s="228">
        <v>-1.0540096251831685</v>
      </c>
      <c r="J15" s="227">
        <v>15692</v>
      </c>
      <c r="K15" s="228">
        <v>13.374243586465525</v>
      </c>
    </row>
    <row r="16" spans="1:11" ht="12" customHeight="1">
      <c r="A16" s="239">
        <v>38534</v>
      </c>
      <c r="B16" s="227">
        <v>23169</v>
      </c>
      <c r="C16" s="227">
        <v>-4596</v>
      </c>
      <c r="D16" s="228">
        <v>-16.553214478660184</v>
      </c>
      <c r="E16" s="227">
        <v>1151</v>
      </c>
      <c r="F16" s="228">
        <v>5.2275411027341265</v>
      </c>
      <c r="G16" s="227">
        <v>116265</v>
      </c>
      <c r="H16" s="227">
        <v>-16757</v>
      </c>
      <c r="I16" s="228">
        <v>-12.597164378824555</v>
      </c>
      <c r="J16" s="227">
        <v>5464</v>
      </c>
      <c r="K16" s="228">
        <v>4.9313634353480564</v>
      </c>
    </row>
    <row r="17" spans="1:11" ht="12" customHeight="1">
      <c r="A17" s="239">
        <v>38565</v>
      </c>
      <c r="B17" s="227">
        <v>17169</v>
      </c>
      <c r="C17" s="227">
        <v>-6000</v>
      </c>
      <c r="D17" s="228">
        <v>-25.896672277612328</v>
      </c>
      <c r="E17" s="227">
        <v>1019</v>
      </c>
      <c r="F17" s="228">
        <v>6.3095975232198143</v>
      </c>
      <c r="G17" s="227">
        <v>92117</v>
      </c>
      <c r="H17" s="227">
        <v>-24148</v>
      </c>
      <c r="I17" s="228">
        <v>-20.769793144970542</v>
      </c>
      <c r="J17" s="227">
        <v>10732</v>
      </c>
      <c r="K17" s="228">
        <v>13.186705166799779</v>
      </c>
    </row>
    <row r="18" spans="1:11" ht="12" customHeight="1">
      <c r="A18" s="239">
        <v>38596</v>
      </c>
      <c r="B18" s="227">
        <v>27547</v>
      </c>
      <c r="C18" s="227">
        <v>10378</v>
      </c>
      <c r="D18" s="228">
        <v>60.446152950084453</v>
      </c>
      <c r="E18" s="227">
        <v>1703</v>
      </c>
      <c r="F18" s="228">
        <v>6.5895372233400407</v>
      </c>
      <c r="G18" s="227">
        <v>138892</v>
      </c>
      <c r="H18" s="227">
        <v>46775</v>
      </c>
      <c r="I18" s="228">
        <v>50.777815169838355</v>
      </c>
      <c r="J18" s="227">
        <v>15470</v>
      </c>
      <c r="K18" s="228">
        <v>12.534232146618917</v>
      </c>
    </row>
    <row r="19" spans="1:11" ht="12" customHeight="1">
      <c r="A19" s="239">
        <v>38626</v>
      </c>
      <c r="B19" s="227">
        <v>31507</v>
      </c>
      <c r="C19" s="227">
        <v>3960</v>
      </c>
      <c r="D19" s="228">
        <v>14.375431081424475</v>
      </c>
      <c r="E19" s="227">
        <v>6397</v>
      </c>
      <c r="F19" s="228">
        <v>25.475906013540421</v>
      </c>
      <c r="G19" s="227">
        <v>148234</v>
      </c>
      <c r="H19" s="227">
        <v>9342</v>
      </c>
      <c r="I19" s="228">
        <v>6.7260893355988829</v>
      </c>
      <c r="J19" s="227">
        <v>20396</v>
      </c>
      <c r="K19" s="228">
        <v>15.954567499491544</v>
      </c>
    </row>
    <row r="20" spans="1:11" ht="12" customHeight="1">
      <c r="A20" s="239">
        <v>38657</v>
      </c>
      <c r="B20" s="227">
        <v>29606</v>
      </c>
      <c r="C20" s="227">
        <v>-1901</v>
      </c>
      <c r="D20" s="228">
        <v>-6.033579839400768</v>
      </c>
      <c r="E20" s="227">
        <v>6058</v>
      </c>
      <c r="F20" s="228">
        <v>25.726176320706642</v>
      </c>
      <c r="G20" s="227">
        <v>142901</v>
      </c>
      <c r="H20" s="227">
        <v>-5333</v>
      </c>
      <c r="I20" s="228">
        <v>-3.5976901385647015</v>
      </c>
      <c r="J20" s="227">
        <v>18089</v>
      </c>
      <c r="K20" s="228">
        <v>14.492997468192161</v>
      </c>
    </row>
    <row r="21" spans="1:11" ht="12" customHeight="1">
      <c r="A21" s="239">
        <v>38687</v>
      </c>
      <c r="B21" s="227">
        <v>24513</v>
      </c>
      <c r="C21" s="227">
        <v>-5093</v>
      </c>
      <c r="D21" s="228">
        <v>-17.202594068769844</v>
      </c>
      <c r="E21" s="227">
        <v>7173</v>
      </c>
      <c r="F21" s="228">
        <v>41.366782006920417</v>
      </c>
      <c r="G21" s="227">
        <v>108480</v>
      </c>
      <c r="H21" s="227">
        <v>-34421</v>
      </c>
      <c r="I21" s="228">
        <v>-24.087305197304428</v>
      </c>
      <c r="J21" s="227">
        <v>16817</v>
      </c>
      <c r="K21" s="228">
        <v>18.346552043899937</v>
      </c>
    </row>
    <row r="22" spans="1:11" ht="12" customHeight="1">
      <c r="A22" s="239">
        <v>38718</v>
      </c>
      <c r="B22" s="227">
        <v>32499</v>
      </c>
      <c r="C22" s="227">
        <v>7986</v>
      </c>
      <c r="D22" s="228">
        <v>32.578631746420264</v>
      </c>
      <c r="E22" s="227">
        <v>9965</v>
      </c>
      <c r="F22" s="228">
        <v>44.222064435963432</v>
      </c>
      <c r="G22" s="227">
        <v>159739</v>
      </c>
      <c r="H22" s="227">
        <v>51259</v>
      </c>
      <c r="I22" s="228">
        <v>47.252028023598818</v>
      </c>
      <c r="J22" s="227">
        <f t="shared" ref="J22:J85" si="0">G22-G10</f>
        <v>40204</v>
      </c>
      <c r="K22" s="228">
        <f t="shared" ref="K22:K85" si="1">100*J22/G10</f>
        <v>33.633663780482706</v>
      </c>
    </row>
    <row r="23" spans="1:11" ht="12" customHeight="1">
      <c r="A23" s="239">
        <v>38749</v>
      </c>
      <c r="B23" s="227">
        <v>35175</v>
      </c>
      <c r="C23" s="227">
        <v>2676</v>
      </c>
      <c r="D23" s="228">
        <v>8.2340995107541772</v>
      </c>
      <c r="E23" s="227">
        <v>9234</v>
      </c>
      <c r="F23" s="228">
        <v>35.596160518098763</v>
      </c>
      <c r="G23" s="227">
        <v>160557</v>
      </c>
      <c r="H23" s="227">
        <v>818</v>
      </c>
      <c r="I23" s="228">
        <v>0.51208533920958565</v>
      </c>
      <c r="J23" s="227">
        <f t="shared" si="0"/>
        <v>25423</v>
      </c>
      <c r="K23" s="228">
        <f t="shared" si="1"/>
        <v>18.813178030695457</v>
      </c>
    </row>
    <row r="24" spans="1:11" ht="12" customHeight="1">
      <c r="A24" s="239">
        <v>38777</v>
      </c>
      <c r="B24" s="227">
        <v>37497</v>
      </c>
      <c r="C24" s="227">
        <v>2322</v>
      </c>
      <c r="D24" s="228">
        <v>6.6012793176972284</v>
      </c>
      <c r="E24" s="227">
        <v>9788</v>
      </c>
      <c r="F24" s="228">
        <v>35.324262874878201</v>
      </c>
      <c r="G24" s="227">
        <v>176266</v>
      </c>
      <c r="H24" s="227">
        <v>15709</v>
      </c>
      <c r="I24" s="228">
        <v>9.7840642264118038</v>
      </c>
      <c r="J24" s="227">
        <f t="shared" si="0"/>
        <v>35594</v>
      </c>
      <c r="K24" s="228">
        <f t="shared" si="1"/>
        <v>25.302832120109191</v>
      </c>
    </row>
    <row r="25" spans="1:11" ht="12" customHeight="1">
      <c r="A25" s="239">
        <v>38808</v>
      </c>
      <c r="B25" s="227">
        <v>31485</v>
      </c>
      <c r="C25" s="227">
        <v>-6012</v>
      </c>
      <c r="D25" s="228">
        <v>-16.033282662613008</v>
      </c>
      <c r="E25" s="227">
        <v>4435</v>
      </c>
      <c r="F25" s="228">
        <v>16.395563770794823</v>
      </c>
      <c r="G25" s="227">
        <v>145658</v>
      </c>
      <c r="H25" s="227">
        <v>-30608</v>
      </c>
      <c r="I25" s="228">
        <v>-17.364664768021058</v>
      </c>
      <c r="J25" s="227">
        <f t="shared" si="0"/>
        <v>12511</v>
      </c>
      <c r="K25" s="228">
        <f t="shared" si="1"/>
        <v>9.3963814430666854</v>
      </c>
    </row>
    <row r="26" spans="1:11" ht="12" customHeight="1">
      <c r="A26" s="239">
        <v>38838</v>
      </c>
      <c r="B26" s="227">
        <v>35414</v>
      </c>
      <c r="C26" s="227">
        <v>3929</v>
      </c>
      <c r="D26" s="228">
        <v>12.478958234079721</v>
      </c>
      <c r="E26" s="227">
        <v>7767</v>
      </c>
      <c r="F26" s="228">
        <v>28.093464028646871</v>
      </c>
      <c r="G26" s="227">
        <v>166868</v>
      </c>
      <c r="H26" s="227">
        <v>21210</v>
      </c>
      <c r="I26" s="228">
        <v>14.561507091955129</v>
      </c>
      <c r="J26" s="227">
        <f t="shared" si="0"/>
        <v>32429</v>
      </c>
      <c r="K26" s="228">
        <f t="shared" si="1"/>
        <v>24.121720631661944</v>
      </c>
    </row>
    <row r="27" spans="1:11" ht="12" customHeight="1">
      <c r="A27" s="239">
        <v>38869</v>
      </c>
      <c r="B27" s="227">
        <v>33645</v>
      </c>
      <c r="C27" s="227">
        <v>-1769</v>
      </c>
      <c r="D27" s="228">
        <v>-4.9951996385610213</v>
      </c>
      <c r="E27" s="227">
        <v>5880</v>
      </c>
      <c r="F27" s="228">
        <v>21.177741761210157</v>
      </c>
      <c r="G27" s="227">
        <v>152484</v>
      </c>
      <c r="H27" s="227">
        <v>-14384</v>
      </c>
      <c r="I27" s="228">
        <v>-8.6199870556367912</v>
      </c>
      <c r="J27" s="227">
        <f t="shared" si="0"/>
        <v>19462</v>
      </c>
      <c r="K27" s="228">
        <f t="shared" si="1"/>
        <v>14.630662597164379</v>
      </c>
    </row>
    <row r="28" spans="1:11" ht="12" customHeight="1">
      <c r="A28" s="239">
        <v>38899</v>
      </c>
      <c r="B28" s="227">
        <v>35386</v>
      </c>
      <c r="C28" s="227">
        <v>1741</v>
      </c>
      <c r="D28" s="228">
        <v>5.1746173279833556</v>
      </c>
      <c r="E28" s="227">
        <v>12217</v>
      </c>
      <c r="F28" s="228">
        <v>52.729940869264965</v>
      </c>
      <c r="G28" s="227">
        <v>168285</v>
      </c>
      <c r="H28" s="227">
        <v>15801</v>
      </c>
      <c r="I28" s="228">
        <v>10.362398677894074</v>
      </c>
      <c r="J28" s="227">
        <f t="shared" si="0"/>
        <v>52020</v>
      </c>
      <c r="K28" s="228">
        <f t="shared" si="1"/>
        <v>44.742613856276613</v>
      </c>
    </row>
    <row r="29" spans="1:11" ht="12" customHeight="1">
      <c r="A29" s="239">
        <v>38930</v>
      </c>
      <c r="B29" s="227">
        <v>27661</v>
      </c>
      <c r="C29" s="227">
        <v>-7725</v>
      </c>
      <c r="D29" s="228">
        <v>-21.830667495619736</v>
      </c>
      <c r="E29" s="227">
        <v>10492</v>
      </c>
      <c r="F29" s="228">
        <v>61.110140369270198</v>
      </c>
      <c r="G29" s="227">
        <v>139997</v>
      </c>
      <c r="H29" s="227">
        <v>-28288</v>
      </c>
      <c r="I29" s="228">
        <v>-16.809578988026264</v>
      </c>
      <c r="J29" s="227">
        <f t="shared" si="0"/>
        <v>47880</v>
      </c>
      <c r="K29" s="228">
        <f t="shared" si="1"/>
        <v>51.977376597153622</v>
      </c>
    </row>
    <row r="30" spans="1:11" ht="12" customHeight="1">
      <c r="A30" s="239">
        <v>38961</v>
      </c>
      <c r="B30" s="227">
        <v>43469</v>
      </c>
      <c r="C30" s="227">
        <v>15808</v>
      </c>
      <c r="D30" s="228">
        <v>57.149054625646215</v>
      </c>
      <c r="E30" s="227">
        <v>15922</v>
      </c>
      <c r="F30" s="228">
        <v>57.799397393545576</v>
      </c>
      <c r="G30" s="227">
        <v>200688</v>
      </c>
      <c r="H30" s="227">
        <v>60691</v>
      </c>
      <c r="I30" s="228">
        <v>43.351643249498203</v>
      </c>
      <c r="J30" s="227">
        <f t="shared" si="0"/>
        <v>61796</v>
      </c>
      <c r="K30" s="228">
        <f t="shared" si="1"/>
        <v>44.492123376436368</v>
      </c>
    </row>
    <row r="31" spans="1:11" ht="12" customHeight="1">
      <c r="A31" s="239">
        <v>38991</v>
      </c>
      <c r="B31" s="227">
        <v>49016</v>
      </c>
      <c r="C31" s="227">
        <v>5547</v>
      </c>
      <c r="D31" s="228">
        <v>12.760818054245554</v>
      </c>
      <c r="E31" s="227">
        <v>17509</v>
      </c>
      <c r="F31" s="228">
        <v>55.571777700193607</v>
      </c>
      <c r="G31" s="227">
        <v>239673</v>
      </c>
      <c r="H31" s="227">
        <v>38985</v>
      </c>
      <c r="I31" s="228">
        <v>19.425675675675677</v>
      </c>
      <c r="J31" s="227">
        <f t="shared" si="0"/>
        <v>91439</v>
      </c>
      <c r="K31" s="228">
        <f t="shared" si="1"/>
        <v>61.685578207428797</v>
      </c>
    </row>
    <row r="32" spans="1:11" ht="12" customHeight="1">
      <c r="A32" s="239">
        <v>39022</v>
      </c>
      <c r="B32" s="227">
        <v>47888</v>
      </c>
      <c r="C32" s="227">
        <v>-1128</v>
      </c>
      <c r="D32" s="228">
        <v>-2.3012893748979923</v>
      </c>
      <c r="E32" s="227">
        <v>18282</v>
      </c>
      <c r="F32" s="228">
        <v>61.750996419644665</v>
      </c>
      <c r="G32" s="227">
        <v>231908</v>
      </c>
      <c r="H32" s="227">
        <v>-7765</v>
      </c>
      <c r="I32" s="228">
        <v>-3.2398309363173992</v>
      </c>
      <c r="J32" s="227">
        <f t="shared" si="0"/>
        <v>89007</v>
      </c>
      <c r="K32" s="228">
        <f t="shared" si="1"/>
        <v>62.285778266072313</v>
      </c>
    </row>
    <row r="33" spans="1:11" ht="12" customHeight="1">
      <c r="A33" s="239">
        <v>39052</v>
      </c>
      <c r="B33" s="227">
        <v>45504</v>
      </c>
      <c r="C33" s="227">
        <v>-2384</v>
      </c>
      <c r="D33" s="228">
        <v>-4.978282659538924</v>
      </c>
      <c r="E33" s="227">
        <v>20991</v>
      </c>
      <c r="F33" s="228">
        <v>85.632113572390153</v>
      </c>
      <c r="G33" s="227">
        <v>235122</v>
      </c>
      <c r="H33" s="227">
        <v>3214</v>
      </c>
      <c r="I33" s="228">
        <v>1.3858944064025389</v>
      </c>
      <c r="J33" s="227">
        <f t="shared" si="0"/>
        <v>126642</v>
      </c>
      <c r="K33" s="228">
        <f t="shared" si="1"/>
        <v>116.74225663716814</v>
      </c>
    </row>
    <row r="34" spans="1:11" ht="12" customHeight="1">
      <c r="A34" s="239">
        <v>39083</v>
      </c>
      <c r="B34" s="227">
        <v>49496</v>
      </c>
      <c r="C34" s="227">
        <v>3992</v>
      </c>
      <c r="D34" s="228">
        <v>8.7728551336146268</v>
      </c>
      <c r="E34" s="227">
        <v>16997</v>
      </c>
      <c r="F34" s="228">
        <v>52.30007077140835</v>
      </c>
      <c r="G34" s="227">
        <v>255422</v>
      </c>
      <c r="H34" s="227">
        <v>20300</v>
      </c>
      <c r="I34" s="228">
        <v>8.6338156361378342</v>
      </c>
      <c r="J34" s="227">
        <f t="shared" si="0"/>
        <v>95683</v>
      </c>
      <c r="K34" s="228">
        <f t="shared" si="1"/>
        <v>59.899586199988732</v>
      </c>
    </row>
    <row r="35" spans="1:11" ht="12" customHeight="1">
      <c r="A35" s="239">
        <v>39114</v>
      </c>
      <c r="B35" s="227">
        <v>41131</v>
      </c>
      <c r="C35" s="227">
        <v>-8365</v>
      </c>
      <c r="D35" s="228">
        <v>-16.900355584289638</v>
      </c>
      <c r="E35" s="227">
        <v>5956</v>
      </c>
      <c r="F35" s="228">
        <v>16.932480454868514</v>
      </c>
      <c r="G35" s="227">
        <v>175887</v>
      </c>
      <c r="H35" s="227">
        <v>-79535</v>
      </c>
      <c r="I35" s="228">
        <v>-31.138664641260345</v>
      </c>
      <c r="J35" s="227">
        <f t="shared" si="0"/>
        <v>15330</v>
      </c>
      <c r="K35" s="228">
        <f t="shared" si="1"/>
        <v>9.5480109867523684</v>
      </c>
    </row>
    <row r="36" spans="1:11" ht="12" customHeight="1">
      <c r="A36" s="239">
        <v>39142</v>
      </c>
      <c r="B36" s="227">
        <v>45918</v>
      </c>
      <c r="C36" s="227">
        <v>4787</v>
      </c>
      <c r="D36" s="228">
        <v>11.638423573460408</v>
      </c>
      <c r="E36" s="227">
        <v>8421</v>
      </c>
      <c r="F36" s="228">
        <v>22.457796623729898</v>
      </c>
      <c r="G36" s="227">
        <v>193165</v>
      </c>
      <c r="H36" s="227">
        <v>17278</v>
      </c>
      <c r="I36" s="228">
        <v>9.8233524933622149</v>
      </c>
      <c r="J36" s="227">
        <f t="shared" si="0"/>
        <v>16899</v>
      </c>
      <c r="K36" s="228">
        <f t="shared" si="1"/>
        <v>9.5872147776655741</v>
      </c>
    </row>
    <row r="37" spans="1:11" ht="12" customHeight="1">
      <c r="A37" s="239">
        <v>39173</v>
      </c>
      <c r="B37" s="227">
        <v>38882</v>
      </c>
      <c r="C37" s="227">
        <v>-7036</v>
      </c>
      <c r="D37" s="228">
        <v>-15.32296702818067</v>
      </c>
      <c r="E37" s="227">
        <v>7397</v>
      </c>
      <c r="F37" s="228">
        <v>23.49372717166905</v>
      </c>
      <c r="G37" s="227">
        <v>168931</v>
      </c>
      <c r="H37" s="227">
        <v>-24234</v>
      </c>
      <c r="I37" s="228">
        <v>-12.545751041855409</v>
      </c>
      <c r="J37" s="227">
        <f t="shared" si="0"/>
        <v>23273</v>
      </c>
      <c r="K37" s="228">
        <f t="shared" si="1"/>
        <v>15.977838498400363</v>
      </c>
    </row>
    <row r="38" spans="1:11" ht="12" customHeight="1">
      <c r="A38" s="239">
        <v>39203</v>
      </c>
      <c r="B38" s="227">
        <v>39854</v>
      </c>
      <c r="C38" s="227">
        <v>972</v>
      </c>
      <c r="D38" s="228">
        <v>2.4998714057918829</v>
      </c>
      <c r="E38" s="227">
        <v>4440</v>
      </c>
      <c r="F38" s="228">
        <v>12.537414581803807</v>
      </c>
      <c r="G38" s="227">
        <v>190378</v>
      </c>
      <c r="H38" s="227">
        <v>21447</v>
      </c>
      <c r="I38" s="228">
        <v>12.695716002391508</v>
      </c>
      <c r="J38" s="227">
        <f t="shared" si="0"/>
        <v>23510</v>
      </c>
      <c r="K38" s="228">
        <f t="shared" si="1"/>
        <v>14.088980511542058</v>
      </c>
    </row>
    <row r="39" spans="1:11" ht="12" customHeight="1">
      <c r="A39" s="239">
        <v>39234</v>
      </c>
      <c r="B39" s="227">
        <v>39835</v>
      </c>
      <c r="C39" s="227">
        <v>-19</v>
      </c>
      <c r="D39" s="228">
        <v>-4.7674010137000053E-2</v>
      </c>
      <c r="E39" s="227">
        <v>6190</v>
      </c>
      <c r="F39" s="228">
        <v>18.39797889731015</v>
      </c>
      <c r="G39" s="227">
        <v>178278</v>
      </c>
      <c r="H39" s="227">
        <v>-12100</v>
      </c>
      <c r="I39" s="228">
        <v>-6.3557764027356098</v>
      </c>
      <c r="J39" s="227">
        <f t="shared" si="0"/>
        <v>25794</v>
      </c>
      <c r="K39" s="228">
        <f t="shared" si="1"/>
        <v>16.915873140788541</v>
      </c>
    </row>
    <row r="40" spans="1:11" ht="12" customHeight="1">
      <c r="A40" s="239">
        <v>39264</v>
      </c>
      <c r="B40" s="227">
        <v>39892</v>
      </c>
      <c r="C40" s="227">
        <v>57</v>
      </c>
      <c r="D40" s="228">
        <v>0.1430902472699887</v>
      </c>
      <c r="E40" s="227">
        <v>4506</v>
      </c>
      <c r="F40" s="228">
        <v>12.733849545017804</v>
      </c>
      <c r="G40" s="227">
        <v>180841</v>
      </c>
      <c r="H40" s="227">
        <v>2563</v>
      </c>
      <c r="I40" s="228">
        <v>1.4376423338830366</v>
      </c>
      <c r="J40" s="227">
        <f t="shared" si="0"/>
        <v>12556</v>
      </c>
      <c r="K40" s="228">
        <f t="shared" si="1"/>
        <v>7.4611522120212737</v>
      </c>
    </row>
    <row r="41" spans="1:11" ht="12" customHeight="1">
      <c r="A41" s="239">
        <v>39295</v>
      </c>
      <c r="B41" s="227">
        <v>28472</v>
      </c>
      <c r="C41" s="227">
        <v>-11420</v>
      </c>
      <c r="D41" s="228">
        <v>-28.627293692971023</v>
      </c>
      <c r="E41" s="227">
        <v>811</v>
      </c>
      <c r="F41" s="228">
        <v>2.9319258161310149</v>
      </c>
      <c r="G41" s="227">
        <v>127583</v>
      </c>
      <c r="H41" s="227">
        <v>-53258</v>
      </c>
      <c r="I41" s="228">
        <v>-29.450179992368987</v>
      </c>
      <c r="J41" s="227">
        <f t="shared" si="0"/>
        <v>-12414</v>
      </c>
      <c r="K41" s="228">
        <f t="shared" si="1"/>
        <v>-8.8673328714186734</v>
      </c>
    </row>
    <row r="42" spans="1:11" ht="12" customHeight="1">
      <c r="A42" s="239">
        <v>39326</v>
      </c>
      <c r="B42" s="227">
        <v>42996</v>
      </c>
      <c r="C42" s="227">
        <v>14524</v>
      </c>
      <c r="D42" s="228">
        <v>51.011520089912899</v>
      </c>
      <c r="E42" s="227">
        <v>-473</v>
      </c>
      <c r="F42" s="228">
        <v>-1.0881317720674504</v>
      </c>
      <c r="G42" s="227">
        <v>192289</v>
      </c>
      <c r="H42" s="227">
        <v>64706</v>
      </c>
      <c r="I42" s="228">
        <v>50.716788286840725</v>
      </c>
      <c r="J42" s="227">
        <f t="shared" si="0"/>
        <v>-8399</v>
      </c>
      <c r="K42" s="228">
        <f t="shared" si="1"/>
        <v>-4.1851032448377579</v>
      </c>
    </row>
    <row r="43" spans="1:11" ht="12" customHeight="1">
      <c r="A43" s="239">
        <v>39356</v>
      </c>
      <c r="B43" s="227">
        <v>52639</v>
      </c>
      <c r="C43" s="227">
        <v>9643</v>
      </c>
      <c r="D43" s="228">
        <v>22.427667690017675</v>
      </c>
      <c r="E43" s="227">
        <v>3623</v>
      </c>
      <c r="F43" s="228">
        <v>7.3914640117512649</v>
      </c>
      <c r="G43" s="227">
        <v>233084</v>
      </c>
      <c r="H43" s="227">
        <v>40795</v>
      </c>
      <c r="I43" s="228">
        <v>21.215462142920291</v>
      </c>
      <c r="J43" s="227">
        <f t="shared" si="0"/>
        <v>-6589</v>
      </c>
      <c r="K43" s="228">
        <f t="shared" si="1"/>
        <v>-2.7491624004372626</v>
      </c>
    </row>
    <row r="44" spans="1:11" ht="12" customHeight="1">
      <c r="A44" s="239">
        <v>39387</v>
      </c>
      <c r="B44" s="227">
        <v>42839</v>
      </c>
      <c r="C44" s="227">
        <v>-9800</v>
      </c>
      <c r="D44" s="228">
        <v>-18.617374950132032</v>
      </c>
      <c r="E44" s="227">
        <v>-5049</v>
      </c>
      <c r="F44" s="228">
        <v>-10.54335115268961</v>
      </c>
      <c r="G44" s="227">
        <v>190015</v>
      </c>
      <c r="H44" s="227">
        <v>-43069</v>
      </c>
      <c r="I44" s="228">
        <v>-18.477887800106398</v>
      </c>
      <c r="J44" s="227">
        <f t="shared" si="0"/>
        <v>-41893</v>
      </c>
      <c r="K44" s="228">
        <f t="shared" si="1"/>
        <v>-18.064491091294823</v>
      </c>
    </row>
    <row r="45" spans="1:11" ht="12" customHeight="1">
      <c r="A45" s="239">
        <v>39417</v>
      </c>
      <c r="B45" s="227">
        <v>30968</v>
      </c>
      <c r="C45" s="227">
        <v>-11871</v>
      </c>
      <c r="D45" s="228">
        <v>-27.710730876070869</v>
      </c>
      <c r="E45" s="227">
        <v>-14536</v>
      </c>
      <c r="F45" s="228">
        <v>-31.944444444444443</v>
      </c>
      <c r="G45" s="227">
        <v>134511</v>
      </c>
      <c r="H45" s="227">
        <v>-55504</v>
      </c>
      <c r="I45" s="228">
        <v>-29.210325500618371</v>
      </c>
      <c r="J45" s="227">
        <f t="shared" si="0"/>
        <v>-100611</v>
      </c>
      <c r="K45" s="228">
        <f t="shared" si="1"/>
        <v>-42.790976599382446</v>
      </c>
    </row>
    <row r="46" spans="1:11" ht="12" customHeight="1">
      <c r="A46" s="239">
        <v>39448</v>
      </c>
      <c r="B46" s="227">
        <v>41550</v>
      </c>
      <c r="C46" s="227">
        <v>10582</v>
      </c>
      <c r="D46" s="228">
        <v>34.170756910359081</v>
      </c>
      <c r="E46" s="227">
        <v>-7946</v>
      </c>
      <c r="F46" s="228">
        <v>-16.053822531113624</v>
      </c>
      <c r="G46" s="227">
        <v>196763</v>
      </c>
      <c r="H46" s="227">
        <v>62252</v>
      </c>
      <c r="I46" s="228">
        <v>46.280229869676084</v>
      </c>
      <c r="J46" s="227">
        <f t="shared" si="0"/>
        <v>-58659</v>
      </c>
      <c r="K46" s="228">
        <f t="shared" si="1"/>
        <v>-22.965523721527511</v>
      </c>
    </row>
    <row r="47" spans="1:11" ht="12" customHeight="1">
      <c r="A47" s="239">
        <v>39479</v>
      </c>
      <c r="B47" s="227">
        <v>42066</v>
      </c>
      <c r="C47" s="227">
        <v>516</v>
      </c>
      <c r="D47" s="228">
        <v>1.2418772563176896</v>
      </c>
      <c r="E47" s="227">
        <v>935</v>
      </c>
      <c r="F47" s="228">
        <v>2.2732245751379736</v>
      </c>
      <c r="G47" s="227">
        <v>186135</v>
      </c>
      <c r="H47" s="227">
        <v>-10628</v>
      </c>
      <c r="I47" s="228">
        <v>-5.4014220153179204</v>
      </c>
      <c r="J47" s="227">
        <f t="shared" si="0"/>
        <v>10248</v>
      </c>
      <c r="K47" s="228">
        <f t="shared" si="1"/>
        <v>5.8264681301062611</v>
      </c>
    </row>
    <row r="48" spans="1:11" ht="12" customHeight="1">
      <c r="A48" s="239">
        <v>39508</v>
      </c>
      <c r="B48" s="227">
        <v>37939</v>
      </c>
      <c r="C48" s="227">
        <v>-4127</v>
      </c>
      <c r="D48" s="228">
        <v>-9.810773546331955</v>
      </c>
      <c r="E48" s="227">
        <v>-7979</v>
      </c>
      <c r="F48" s="228">
        <v>-17.376627901912105</v>
      </c>
      <c r="G48" s="227">
        <v>168133</v>
      </c>
      <c r="H48" s="227">
        <v>-18002</v>
      </c>
      <c r="I48" s="228">
        <v>-9.6714750047008895</v>
      </c>
      <c r="J48" s="227">
        <f t="shared" si="0"/>
        <v>-25032</v>
      </c>
      <c r="K48" s="228">
        <f t="shared" si="1"/>
        <v>-12.958869360391375</v>
      </c>
    </row>
    <row r="49" spans="1:11" ht="12" customHeight="1">
      <c r="A49" s="239">
        <v>39539</v>
      </c>
      <c r="B49" s="227">
        <v>42492</v>
      </c>
      <c r="C49" s="227">
        <v>4553</v>
      </c>
      <c r="D49" s="228">
        <v>12.000843459237197</v>
      </c>
      <c r="E49" s="227">
        <v>3610</v>
      </c>
      <c r="F49" s="228">
        <v>9.2845018260377561</v>
      </c>
      <c r="G49" s="227">
        <v>189283</v>
      </c>
      <c r="H49" s="227">
        <v>21150</v>
      </c>
      <c r="I49" s="228">
        <v>12.579327080347106</v>
      </c>
      <c r="J49" s="227">
        <f t="shared" si="0"/>
        <v>20352</v>
      </c>
      <c r="K49" s="228">
        <f t="shared" si="1"/>
        <v>12.047522361200727</v>
      </c>
    </row>
    <row r="50" spans="1:11" ht="12" customHeight="1">
      <c r="A50" s="239">
        <v>39569</v>
      </c>
      <c r="B50" s="227">
        <v>34816</v>
      </c>
      <c r="C50" s="227">
        <v>-7676</v>
      </c>
      <c r="D50" s="228">
        <v>-18.064576861526877</v>
      </c>
      <c r="E50" s="227">
        <v>-5038</v>
      </c>
      <c r="F50" s="228">
        <v>-12.641140161589803</v>
      </c>
      <c r="G50" s="227">
        <v>164464</v>
      </c>
      <c r="H50" s="227">
        <v>-24819</v>
      </c>
      <c r="I50" s="228">
        <v>-13.112112551047902</v>
      </c>
      <c r="J50" s="227">
        <f t="shared" si="0"/>
        <v>-25914</v>
      </c>
      <c r="K50" s="228">
        <f t="shared" si="1"/>
        <v>-13.611866917395918</v>
      </c>
    </row>
    <row r="51" spans="1:11" ht="12" customHeight="1">
      <c r="A51" s="239">
        <v>39600</v>
      </c>
      <c r="B51" s="227">
        <v>33537</v>
      </c>
      <c r="C51" s="227">
        <v>-1279</v>
      </c>
      <c r="D51" s="228">
        <v>-3.6735983455882355</v>
      </c>
      <c r="E51" s="227">
        <v>-6298</v>
      </c>
      <c r="F51" s="228">
        <v>-15.810217145726121</v>
      </c>
      <c r="G51" s="227">
        <v>153986</v>
      </c>
      <c r="H51" s="227">
        <v>-10478</v>
      </c>
      <c r="I51" s="228">
        <v>-6.3709991244284465</v>
      </c>
      <c r="J51" s="227">
        <f t="shared" si="0"/>
        <v>-24292</v>
      </c>
      <c r="K51" s="228">
        <f t="shared" si="1"/>
        <v>-13.625910095468875</v>
      </c>
    </row>
    <row r="52" spans="1:11" ht="12" customHeight="1">
      <c r="A52" s="239">
        <v>39630</v>
      </c>
      <c r="B52" s="227">
        <v>34455</v>
      </c>
      <c r="C52" s="227">
        <v>918</v>
      </c>
      <c r="D52" s="228">
        <v>2.7372752482332947</v>
      </c>
      <c r="E52" s="227">
        <v>-5437</v>
      </c>
      <c r="F52" s="228">
        <v>-13.629299107590494</v>
      </c>
      <c r="G52" s="227">
        <v>160363</v>
      </c>
      <c r="H52" s="227">
        <v>6377</v>
      </c>
      <c r="I52" s="228">
        <v>4.1412855714155832</v>
      </c>
      <c r="J52" s="227">
        <f t="shared" si="0"/>
        <v>-20478</v>
      </c>
      <c r="K52" s="228">
        <f t="shared" si="1"/>
        <v>-11.323759545678248</v>
      </c>
    </row>
    <row r="53" spans="1:11" ht="12" customHeight="1">
      <c r="A53" s="239">
        <v>39661</v>
      </c>
      <c r="B53" s="227">
        <v>21828</v>
      </c>
      <c r="C53" s="227">
        <v>-12627</v>
      </c>
      <c r="D53" s="228">
        <v>-36.647801480191553</v>
      </c>
      <c r="E53" s="227">
        <v>-6644</v>
      </c>
      <c r="F53" s="228">
        <v>-23.335206518685023</v>
      </c>
      <c r="G53" s="227">
        <v>97584</v>
      </c>
      <c r="H53" s="227">
        <v>-62779</v>
      </c>
      <c r="I53" s="228">
        <v>-39.148057843766956</v>
      </c>
      <c r="J53" s="227">
        <f t="shared" si="0"/>
        <v>-29999</v>
      </c>
      <c r="K53" s="228">
        <f t="shared" si="1"/>
        <v>-23.51332074022401</v>
      </c>
    </row>
    <row r="54" spans="1:11" ht="12" customHeight="1">
      <c r="A54" s="239">
        <v>39692</v>
      </c>
      <c r="B54" s="227">
        <v>38319</v>
      </c>
      <c r="C54" s="227">
        <v>16491</v>
      </c>
      <c r="D54" s="228">
        <v>75.549752611324905</v>
      </c>
      <c r="E54" s="227">
        <v>-4677</v>
      </c>
      <c r="F54" s="228">
        <v>-10.877756070332124</v>
      </c>
      <c r="G54" s="227">
        <v>173481</v>
      </c>
      <c r="H54" s="227">
        <v>75897</v>
      </c>
      <c r="I54" s="228">
        <v>77.776069847515984</v>
      </c>
      <c r="J54" s="227">
        <f t="shared" si="0"/>
        <v>-18808</v>
      </c>
      <c r="K54" s="228">
        <f t="shared" si="1"/>
        <v>-9.7811107239623691</v>
      </c>
    </row>
    <row r="55" spans="1:11" ht="12" customHeight="1">
      <c r="A55" s="239">
        <v>39722</v>
      </c>
      <c r="B55" s="227">
        <v>38777</v>
      </c>
      <c r="C55" s="227">
        <v>458</v>
      </c>
      <c r="D55" s="228">
        <v>1.1952295206033561</v>
      </c>
      <c r="E55" s="227">
        <v>-13862</v>
      </c>
      <c r="F55" s="228">
        <v>-26.334086893747983</v>
      </c>
      <c r="G55" s="227">
        <v>180229</v>
      </c>
      <c r="H55" s="227">
        <v>6748</v>
      </c>
      <c r="I55" s="228">
        <v>3.8897631440907072</v>
      </c>
      <c r="J55" s="227">
        <f t="shared" si="0"/>
        <v>-52855</v>
      </c>
      <c r="K55" s="228">
        <f t="shared" si="1"/>
        <v>-22.676374182698083</v>
      </c>
    </row>
    <row r="56" spans="1:11" ht="12" customHeight="1">
      <c r="A56" s="239">
        <v>39753</v>
      </c>
      <c r="B56" s="227">
        <v>27193</v>
      </c>
      <c r="C56" s="227">
        <v>-11584</v>
      </c>
      <c r="D56" s="228">
        <v>-29.873378549139954</v>
      </c>
      <c r="E56" s="227">
        <v>-15646</v>
      </c>
      <c r="F56" s="228">
        <v>-36.522794649735054</v>
      </c>
      <c r="G56" s="227">
        <v>129123</v>
      </c>
      <c r="H56" s="227">
        <v>-51106</v>
      </c>
      <c r="I56" s="228">
        <v>-28.356146901996905</v>
      </c>
      <c r="J56" s="227">
        <f t="shared" si="0"/>
        <v>-60892</v>
      </c>
      <c r="K56" s="228">
        <f t="shared" si="1"/>
        <v>-32.045891113859433</v>
      </c>
    </row>
    <row r="57" spans="1:11" ht="12" customHeight="1">
      <c r="A57" s="239">
        <v>39783</v>
      </c>
      <c r="B57" s="227">
        <v>21846</v>
      </c>
      <c r="C57" s="227">
        <v>-5347</v>
      </c>
      <c r="D57" s="228">
        <v>-19.663148604420254</v>
      </c>
      <c r="E57" s="227">
        <v>-9122</v>
      </c>
      <c r="F57" s="228">
        <v>-29.456212864892791</v>
      </c>
      <c r="G57" s="227">
        <v>103061</v>
      </c>
      <c r="H57" s="227">
        <v>-26062</v>
      </c>
      <c r="I57" s="228">
        <v>-20.183855703476532</v>
      </c>
      <c r="J57" s="227">
        <f t="shared" si="0"/>
        <v>-31450</v>
      </c>
      <c r="K57" s="228">
        <f t="shared" si="1"/>
        <v>-23.380987428537441</v>
      </c>
    </row>
    <row r="58" spans="1:11" ht="12" customHeight="1">
      <c r="A58" s="239">
        <v>39814</v>
      </c>
      <c r="B58" s="227">
        <v>24737</v>
      </c>
      <c r="C58" s="227">
        <v>2891</v>
      </c>
      <c r="D58" s="228">
        <v>13.233543898196466</v>
      </c>
      <c r="E58" s="227">
        <v>-16813</v>
      </c>
      <c r="F58" s="228">
        <v>-40.464500601684719</v>
      </c>
      <c r="G58" s="227">
        <v>119201</v>
      </c>
      <c r="H58" s="227">
        <v>16140</v>
      </c>
      <c r="I58" s="228">
        <v>15.660628171665325</v>
      </c>
      <c r="J58" s="227">
        <f t="shared" si="0"/>
        <v>-77562</v>
      </c>
      <c r="K58" s="228">
        <f t="shared" si="1"/>
        <v>-39.418996457667347</v>
      </c>
    </row>
    <row r="59" spans="1:11" ht="12" customHeight="1">
      <c r="A59" s="239">
        <v>39845</v>
      </c>
      <c r="B59" s="227">
        <v>24280</v>
      </c>
      <c r="C59" s="227">
        <v>-457</v>
      </c>
      <c r="D59" s="228">
        <v>-1.8474350163722359</v>
      </c>
      <c r="E59" s="227">
        <v>-17786</v>
      </c>
      <c r="F59" s="228">
        <v>-42.281177197736888</v>
      </c>
      <c r="G59" s="227">
        <v>115683</v>
      </c>
      <c r="H59" s="227">
        <v>-3518</v>
      </c>
      <c r="I59" s="228">
        <v>-2.9513175225040058</v>
      </c>
      <c r="J59" s="227">
        <f t="shared" si="0"/>
        <v>-70452</v>
      </c>
      <c r="K59" s="228">
        <f t="shared" si="1"/>
        <v>-37.849947618663876</v>
      </c>
    </row>
    <row r="60" spans="1:11" ht="12" customHeight="1">
      <c r="A60" s="239">
        <v>39873</v>
      </c>
      <c r="B60" s="227">
        <v>24649</v>
      </c>
      <c r="C60" s="227">
        <v>369</v>
      </c>
      <c r="D60" s="228">
        <v>1.5197693574958815</v>
      </c>
      <c r="E60" s="227">
        <v>-13290</v>
      </c>
      <c r="F60" s="228">
        <v>-35.029916444819314</v>
      </c>
      <c r="G60" s="227">
        <v>121228</v>
      </c>
      <c r="H60" s="227">
        <v>5545</v>
      </c>
      <c r="I60" s="228">
        <v>4.7932712671697653</v>
      </c>
      <c r="J60" s="227">
        <f t="shared" si="0"/>
        <v>-46905</v>
      </c>
      <c r="K60" s="228">
        <f t="shared" si="1"/>
        <v>-27.897557290954186</v>
      </c>
    </row>
    <row r="61" spans="1:11" ht="12" customHeight="1">
      <c r="A61" s="239">
        <v>39904</v>
      </c>
      <c r="B61" s="227">
        <v>21580</v>
      </c>
      <c r="C61" s="227">
        <v>-3069</v>
      </c>
      <c r="D61" s="228">
        <v>-12.450809363463021</v>
      </c>
      <c r="E61" s="227">
        <v>-20912</v>
      </c>
      <c r="F61" s="228">
        <v>-49.213969688411936</v>
      </c>
      <c r="G61" s="227">
        <v>111474</v>
      </c>
      <c r="H61" s="227">
        <v>-9754</v>
      </c>
      <c r="I61" s="228">
        <v>-8.0459959745273366</v>
      </c>
      <c r="J61" s="227">
        <f t="shared" si="0"/>
        <v>-77809</v>
      </c>
      <c r="K61" s="228">
        <f t="shared" si="1"/>
        <v>-41.10723097161393</v>
      </c>
    </row>
    <row r="62" spans="1:11" ht="12" customHeight="1">
      <c r="A62" s="239">
        <v>39934</v>
      </c>
      <c r="B62" s="227">
        <v>20251</v>
      </c>
      <c r="C62" s="227">
        <v>-1329</v>
      </c>
      <c r="D62" s="228">
        <v>-6.1584800741427248</v>
      </c>
      <c r="E62" s="227">
        <v>-14565</v>
      </c>
      <c r="F62" s="228">
        <v>-41.834214154411768</v>
      </c>
      <c r="G62" s="227">
        <v>109097</v>
      </c>
      <c r="H62" s="227">
        <v>-2377</v>
      </c>
      <c r="I62" s="228">
        <v>-2.132335791305596</v>
      </c>
      <c r="J62" s="227">
        <f t="shared" si="0"/>
        <v>-55367</v>
      </c>
      <c r="K62" s="228">
        <f t="shared" si="1"/>
        <v>-33.665118202159746</v>
      </c>
    </row>
    <row r="63" spans="1:11" ht="12" customHeight="1">
      <c r="A63" s="239">
        <v>39965</v>
      </c>
      <c r="B63" s="227">
        <v>20775</v>
      </c>
      <c r="C63" s="227">
        <v>524</v>
      </c>
      <c r="D63" s="228">
        <v>2.5875265418991655</v>
      </c>
      <c r="E63" s="227">
        <v>-12762</v>
      </c>
      <c r="F63" s="228">
        <v>-38.053493156811882</v>
      </c>
      <c r="G63" s="227">
        <v>107735</v>
      </c>
      <c r="H63" s="227">
        <v>-1362</v>
      </c>
      <c r="I63" s="228">
        <v>-1.2484302959751414</v>
      </c>
      <c r="J63" s="227">
        <f t="shared" si="0"/>
        <v>-46251</v>
      </c>
      <c r="K63" s="228">
        <f t="shared" si="1"/>
        <v>-30.035847414700036</v>
      </c>
    </row>
    <row r="64" spans="1:11" ht="12" customHeight="1">
      <c r="A64" s="239">
        <v>39995</v>
      </c>
      <c r="B64" s="227">
        <v>21514</v>
      </c>
      <c r="C64" s="227">
        <v>739</v>
      </c>
      <c r="D64" s="228">
        <v>3.5571600481347776</v>
      </c>
      <c r="E64" s="227">
        <v>-12941</v>
      </c>
      <c r="F64" s="228">
        <v>-37.559135103758528</v>
      </c>
      <c r="G64" s="227">
        <v>111143</v>
      </c>
      <c r="H64" s="227">
        <v>3408</v>
      </c>
      <c r="I64" s="228">
        <v>3.163317399173899</v>
      </c>
      <c r="J64" s="227">
        <f t="shared" si="0"/>
        <v>-49220</v>
      </c>
      <c r="K64" s="228">
        <f t="shared" si="1"/>
        <v>-30.692865561257896</v>
      </c>
    </row>
    <row r="65" spans="1:11" ht="12" customHeight="1">
      <c r="A65" s="239">
        <v>40026</v>
      </c>
      <c r="B65" s="227">
        <v>13488</v>
      </c>
      <c r="C65" s="227">
        <v>-8026</v>
      </c>
      <c r="D65" s="228">
        <v>-37.30594031793251</v>
      </c>
      <c r="E65" s="227">
        <v>-8340</v>
      </c>
      <c r="F65" s="228">
        <v>-38.207806487080816</v>
      </c>
      <c r="G65" s="227">
        <v>68735</v>
      </c>
      <c r="H65" s="227">
        <v>-42408</v>
      </c>
      <c r="I65" s="228">
        <v>-38.156249156492088</v>
      </c>
      <c r="J65" s="227">
        <f t="shared" si="0"/>
        <v>-28849</v>
      </c>
      <c r="K65" s="228">
        <f t="shared" si="1"/>
        <v>-29.563248073454666</v>
      </c>
    </row>
    <row r="66" spans="1:11" ht="12" customHeight="1">
      <c r="A66" s="239">
        <v>40057</v>
      </c>
      <c r="B66" s="227">
        <v>26110</v>
      </c>
      <c r="C66" s="227">
        <v>12622</v>
      </c>
      <c r="D66" s="228">
        <v>93.579478054567019</v>
      </c>
      <c r="E66" s="227">
        <v>-12209</v>
      </c>
      <c r="F66" s="228">
        <v>-31.861478639839245</v>
      </c>
      <c r="G66" s="227">
        <v>128374</v>
      </c>
      <c r="H66" s="227">
        <v>59639</v>
      </c>
      <c r="I66" s="228">
        <v>86.766567251036591</v>
      </c>
      <c r="J66" s="227">
        <f t="shared" si="0"/>
        <v>-45107</v>
      </c>
      <c r="K66" s="228">
        <f t="shared" si="1"/>
        <v>-26.001118278082327</v>
      </c>
    </row>
    <row r="67" spans="1:11" ht="12" customHeight="1">
      <c r="A67" s="239">
        <v>40087</v>
      </c>
      <c r="B67" s="227">
        <v>25328</v>
      </c>
      <c r="C67" s="227">
        <v>-782</v>
      </c>
      <c r="D67" s="228">
        <v>-2.9950210647261586</v>
      </c>
      <c r="E67" s="227">
        <v>-13449</v>
      </c>
      <c r="F67" s="228">
        <v>-34.682930603192617</v>
      </c>
      <c r="G67" s="227">
        <v>126497</v>
      </c>
      <c r="H67" s="227">
        <v>-1877</v>
      </c>
      <c r="I67" s="228">
        <v>-1.4621340769937838</v>
      </c>
      <c r="J67" s="227">
        <f t="shared" si="0"/>
        <v>-53732</v>
      </c>
      <c r="K67" s="228">
        <f t="shared" si="1"/>
        <v>-29.813182118305047</v>
      </c>
    </row>
    <row r="68" spans="1:11" ht="12" customHeight="1">
      <c r="A68" s="239">
        <v>40118</v>
      </c>
      <c r="B68" s="227">
        <v>21552</v>
      </c>
      <c r="C68" s="227">
        <v>-3776</v>
      </c>
      <c r="D68" s="228">
        <v>-14.90840176879343</v>
      </c>
      <c r="E68" s="227">
        <v>-5641</v>
      </c>
      <c r="F68" s="228">
        <v>-20.744309197219874</v>
      </c>
      <c r="G68" s="227">
        <v>107420</v>
      </c>
      <c r="H68" s="227">
        <v>-19077</v>
      </c>
      <c r="I68" s="228">
        <v>-15.080990063005446</v>
      </c>
      <c r="J68" s="227">
        <f t="shared" si="0"/>
        <v>-21703</v>
      </c>
      <c r="K68" s="228">
        <f t="shared" si="1"/>
        <v>-16.808004770645045</v>
      </c>
    </row>
    <row r="69" spans="1:11" ht="12" customHeight="1">
      <c r="A69" s="239">
        <v>40148</v>
      </c>
      <c r="B69" s="227">
        <v>18019</v>
      </c>
      <c r="C69" s="227">
        <v>-3533</v>
      </c>
      <c r="D69" s="228">
        <v>-16.392910170749815</v>
      </c>
      <c r="E69" s="227">
        <v>-3827</v>
      </c>
      <c r="F69" s="228">
        <v>-17.518081113247277</v>
      </c>
      <c r="G69" s="227">
        <v>85827</v>
      </c>
      <c r="H69" s="227">
        <v>-21593</v>
      </c>
      <c r="I69" s="228">
        <v>-20.101470862036866</v>
      </c>
      <c r="J69" s="227">
        <f t="shared" si="0"/>
        <v>-17234</v>
      </c>
      <c r="K69" s="228">
        <f t="shared" si="1"/>
        <v>-16.72213543435441</v>
      </c>
    </row>
    <row r="70" spans="1:11" ht="12" customHeight="1">
      <c r="A70" s="239">
        <v>40179</v>
      </c>
      <c r="B70" s="227">
        <v>19820</v>
      </c>
      <c r="C70" s="227">
        <v>1801</v>
      </c>
      <c r="D70" s="228">
        <v>9.9950052722126639</v>
      </c>
      <c r="E70" s="227">
        <v>-4917</v>
      </c>
      <c r="F70" s="228">
        <v>-19.877107167401061</v>
      </c>
      <c r="G70" s="227">
        <v>94595</v>
      </c>
      <c r="H70" s="227">
        <v>8768</v>
      </c>
      <c r="I70" s="228">
        <v>10.215899425588685</v>
      </c>
      <c r="J70" s="227">
        <f t="shared" si="0"/>
        <v>-24606</v>
      </c>
      <c r="K70" s="228">
        <f t="shared" si="1"/>
        <v>-20.642444274796354</v>
      </c>
    </row>
    <row r="71" spans="1:11" ht="12" customHeight="1">
      <c r="A71" s="239">
        <v>40210</v>
      </c>
      <c r="B71" s="227">
        <v>21253</v>
      </c>
      <c r="C71" s="227">
        <v>1433</v>
      </c>
      <c r="D71" s="228">
        <v>7.2300706357214937</v>
      </c>
      <c r="E71" s="227">
        <v>-3027</v>
      </c>
      <c r="F71" s="228">
        <v>-12.467051070840197</v>
      </c>
      <c r="G71" s="227">
        <v>101211</v>
      </c>
      <c r="H71" s="227">
        <v>6616</v>
      </c>
      <c r="I71" s="228">
        <v>6.9940271684549922</v>
      </c>
      <c r="J71" s="227">
        <f t="shared" si="0"/>
        <v>-14472</v>
      </c>
      <c r="K71" s="228">
        <f t="shared" si="1"/>
        <v>-12.510049013251731</v>
      </c>
    </row>
    <row r="72" spans="1:11" ht="12" customHeight="1">
      <c r="A72" s="239">
        <v>40238</v>
      </c>
      <c r="B72" s="227">
        <v>23547</v>
      </c>
      <c r="C72" s="227">
        <v>2294</v>
      </c>
      <c r="D72" s="228">
        <v>10.793770291252999</v>
      </c>
      <c r="E72" s="227">
        <v>-1102</v>
      </c>
      <c r="F72" s="228">
        <v>-4.4707696052578196</v>
      </c>
      <c r="G72" s="227">
        <v>117934</v>
      </c>
      <c r="H72" s="227">
        <v>16723</v>
      </c>
      <c r="I72" s="228">
        <v>16.522907589096047</v>
      </c>
      <c r="J72" s="227">
        <f t="shared" si="0"/>
        <v>-3294</v>
      </c>
      <c r="K72" s="228">
        <f t="shared" si="1"/>
        <v>-2.7171940475797669</v>
      </c>
    </row>
    <row r="73" spans="1:11" ht="12" customHeight="1">
      <c r="A73" s="239">
        <v>40269</v>
      </c>
      <c r="B73" s="227">
        <v>20854</v>
      </c>
      <c r="C73" s="227">
        <v>-2693</v>
      </c>
      <c r="D73" s="228">
        <v>-11.4367010659532</v>
      </c>
      <c r="E73" s="227">
        <v>-726</v>
      </c>
      <c r="F73" s="228">
        <v>-3.3642261353104725</v>
      </c>
      <c r="G73" s="227">
        <v>102973</v>
      </c>
      <c r="H73" s="227">
        <v>-14961</v>
      </c>
      <c r="I73" s="228">
        <v>-12.685909067783676</v>
      </c>
      <c r="J73" s="227">
        <f t="shared" si="0"/>
        <v>-8501</v>
      </c>
      <c r="K73" s="228">
        <f t="shared" si="1"/>
        <v>-7.6259935052119774</v>
      </c>
    </row>
    <row r="74" spans="1:11" ht="12" customHeight="1">
      <c r="A74" s="239">
        <v>40299</v>
      </c>
      <c r="B74" s="227">
        <v>21778</v>
      </c>
      <c r="C74" s="227">
        <v>924</v>
      </c>
      <c r="D74" s="228">
        <v>4.4308046417953388</v>
      </c>
      <c r="E74" s="227">
        <v>1527</v>
      </c>
      <c r="F74" s="228">
        <v>7.5403683768702781</v>
      </c>
      <c r="G74" s="227">
        <v>108264</v>
      </c>
      <c r="H74" s="227">
        <v>5291</v>
      </c>
      <c r="I74" s="228">
        <v>5.1382401211968185</v>
      </c>
      <c r="J74" s="227">
        <f t="shared" si="0"/>
        <v>-833</v>
      </c>
      <c r="K74" s="228">
        <f t="shared" si="1"/>
        <v>-0.76354070231078763</v>
      </c>
    </row>
    <row r="75" spans="1:11" ht="12" customHeight="1">
      <c r="A75" s="239">
        <v>40330</v>
      </c>
      <c r="B75" s="227">
        <v>19680</v>
      </c>
      <c r="C75" s="227">
        <v>-2098</v>
      </c>
      <c r="D75" s="228">
        <v>-9.6335751676003305</v>
      </c>
      <c r="E75" s="227">
        <v>-1095</v>
      </c>
      <c r="F75" s="228">
        <v>-5.2707581227436826</v>
      </c>
      <c r="G75" s="227">
        <v>98754</v>
      </c>
      <c r="H75" s="227">
        <v>-9510</v>
      </c>
      <c r="I75" s="228">
        <v>-8.7840833518066948</v>
      </c>
      <c r="J75" s="227">
        <f t="shared" si="0"/>
        <v>-8981</v>
      </c>
      <c r="K75" s="228">
        <f t="shared" si="1"/>
        <v>-8.3361952940084461</v>
      </c>
    </row>
    <row r="76" spans="1:11" ht="12" customHeight="1">
      <c r="A76" s="239">
        <v>40360</v>
      </c>
      <c r="B76" s="227">
        <v>19682</v>
      </c>
      <c r="C76" s="227">
        <v>2</v>
      </c>
      <c r="D76" s="228">
        <v>1.016260162601626E-2</v>
      </c>
      <c r="E76" s="227">
        <v>-1832</v>
      </c>
      <c r="F76" s="228">
        <v>-8.5153853304824771</v>
      </c>
      <c r="G76" s="227">
        <v>95823</v>
      </c>
      <c r="H76" s="227">
        <v>-2931</v>
      </c>
      <c r="I76" s="228">
        <v>-2.9679810438058207</v>
      </c>
      <c r="J76" s="227">
        <f t="shared" si="0"/>
        <v>-15320</v>
      </c>
      <c r="K76" s="228">
        <f t="shared" si="1"/>
        <v>-13.784043979377918</v>
      </c>
    </row>
    <row r="77" spans="1:11" ht="12" customHeight="1">
      <c r="A77" s="239">
        <v>40391</v>
      </c>
      <c r="B77" s="227">
        <v>13295</v>
      </c>
      <c r="C77" s="227">
        <v>-6387</v>
      </c>
      <c r="D77" s="228">
        <v>-32.450970429834364</v>
      </c>
      <c r="E77" s="227">
        <v>-193</v>
      </c>
      <c r="F77" s="228">
        <v>-1.4309015421115066</v>
      </c>
      <c r="G77" s="227">
        <v>66846</v>
      </c>
      <c r="H77" s="227">
        <v>-28977</v>
      </c>
      <c r="I77" s="228">
        <v>-30.240130240130242</v>
      </c>
      <c r="J77" s="227">
        <f t="shared" si="0"/>
        <v>-1889</v>
      </c>
      <c r="K77" s="228">
        <f t="shared" si="1"/>
        <v>-2.7482359787590021</v>
      </c>
    </row>
    <row r="78" spans="1:11" ht="12" customHeight="1">
      <c r="A78" s="239">
        <v>40422</v>
      </c>
      <c r="B78" s="227">
        <v>25019</v>
      </c>
      <c r="C78" s="227">
        <v>11724</v>
      </c>
      <c r="D78" s="228">
        <v>88.18352764197067</v>
      </c>
      <c r="E78" s="227">
        <v>-1091</v>
      </c>
      <c r="F78" s="228">
        <v>-4.1784756798161622</v>
      </c>
      <c r="G78" s="227">
        <v>122090</v>
      </c>
      <c r="H78" s="227">
        <v>55244</v>
      </c>
      <c r="I78" s="228">
        <v>82.643688477994189</v>
      </c>
      <c r="J78" s="227">
        <f t="shared" si="0"/>
        <v>-6284</v>
      </c>
      <c r="K78" s="228">
        <f t="shared" si="1"/>
        <v>-4.895072210883824</v>
      </c>
    </row>
    <row r="79" spans="1:11" ht="12" customHeight="1">
      <c r="A79" s="239">
        <v>40452</v>
      </c>
      <c r="B79" s="227">
        <v>24049</v>
      </c>
      <c r="C79" s="227">
        <v>-970</v>
      </c>
      <c r="D79" s="228">
        <v>-3.8770534393860667</v>
      </c>
      <c r="E79" s="227">
        <v>-1279</v>
      </c>
      <c r="F79" s="228">
        <v>-5.0497473152242573</v>
      </c>
      <c r="G79" s="227">
        <v>118422</v>
      </c>
      <c r="H79" s="227">
        <v>-3668</v>
      </c>
      <c r="I79" s="228">
        <v>-3.0043410598738634</v>
      </c>
      <c r="J79" s="227">
        <f t="shared" si="0"/>
        <v>-8075</v>
      </c>
      <c r="K79" s="228">
        <f t="shared" si="1"/>
        <v>-6.3835505980378979</v>
      </c>
    </row>
    <row r="80" spans="1:11" ht="12" customHeight="1">
      <c r="A80" s="239">
        <v>40483</v>
      </c>
      <c r="B80" s="227">
        <v>23024</v>
      </c>
      <c r="C80" s="227">
        <v>-1025</v>
      </c>
      <c r="D80" s="228">
        <v>-4.2621314815584848</v>
      </c>
      <c r="E80" s="227">
        <v>1472</v>
      </c>
      <c r="F80" s="228">
        <v>6.8299925760950257</v>
      </c>
      <c r="G80" s="227">
        <v>108131</v>
      </c>
      <c r="H80" s="227">
        <v>-10291</v>
      </c>
      <c r="I80" s="228">
        <v>-8.6901082569117225</v>
      </c>
      <c r="J80" s="227">
        <f t="shared" si="0"/>
        <v>711</v>
      </c>
      <c r="K80" s="228">
        <f t="shared" si="1"/>
        <v>0.66188791658908952</v>
      </c>
    </row>
    <row r="81" spans="1:11" ht="12" customHeight="1">
      <c r="A81" s="239">
        <v>40513</v>
      </c>
      <c r="B81" s="227">
        <v>19905</v>
      </c>
      <c r="C81" s="227">
        <v>-3119</v>
      </c>
      <c r="D81" s="228">
        <v>-13.546733842946491</v>
      </c>
      <c r="E81" s="227">
        <v>1886</v>
      </c>
      <c r="F81" s="228">
        <v>10.466729563238804</v>
      </c>
      <c r="G81" s="227">
        <v>93171</v>
      </c>
      <c r="H81" s="227">
        <v>-14960</v>
      </c>
      <c r="I81" s="228">
        <v>-13.835070423837752</v>
      </c>
      <c r="J81" s="227">
        <f t="shared" si="0"/>
        <v>7344</v>
      </c>
      <c r="K81" s="228">
        <f t="shared" si="1"/>
        <v>8.5567478765423477</v>
      </c>
    </row>
    <row r="82" spans="1:11" ht="12" customHeight="1">
      <c r="A82" s="239">
        <v>40544</v>
      </c>
      <c r="B82" s="227">
        <v>21113</v>
      </c>
      <c r="C82" s="227">
        <v>1208</v>
      </c>
      <c r="D82" s="228">
        <v>6.0688269279075611</v>
      </c>
      <c r="E82" s="227">
        <v>1293</v>
      </c>
      <c r="F82" s="228">
        <v>6.5237134207870842</v>
      </c>
      <c r="G82" s="227">
        <v>102733</v>
      </c>
      <c r="H82" s="227">
        <v>9562</v>
      </c>
      <c r="I82" s="228">
        <v>10.262850028442326</v>
      </c>
      <c r="J82" s="227">
        <f t="shared" si="0"/>
        <v>8138</v>
      </c>
      <c r="K82" s="228">
        <f t="shared" si="1"/>
        <v>8.6029917014641359</v>
      </c>
    </row>
    <row r="83" spans="1:11" ht="12" customHeight="1">
      <c r="A83" s="239">
        <v>40575</v>
      </c>
      <c r="B83" s="227">
        <v>19877</v>
      </c>
      <c r="C83" s="227">
        <v>-1236</v>
      </c>
      <c r="D83" s="228">
        <v>-5.8542130440960545</v>
      </c>
      <c r="E83" s="227">
        <v>-1376</v>
      </c>
      <c r="F83" s="228">
        <v>-6.4743800875170567</v>
      </c>
      <c r="G83" s="227">
        <v>94363</v>
      </c>
      <c r="H83" s="227">
        <v>-8370</v>
      </c>
      <c r="I83" s="228">
        <v>-8.14733337875853</v>
      </c>
      <c r="J83" s="227">
        <f t="shared" si="0"/>
        <v>-6848</v>
      </c>
      <c r="K83" s="228">
        <f t="shared" si="1"/>
        <v>-6.7660629773443599</v>
      </c>
    </row>
    <row r="84" spans="1:11" ht="12" customHeight="1">
      <c r="A84" s="239">
        <v>40603</v>
      </c>
      <c r="B84" s="227">
        <v>23768</v>
      </c>
      <c r="C84" s="227">
        <v>3891</v>
      </c>
      <c r="D84" s="228">
        <v>19.575388640136843</v>
      </c>
      <c r="E84" s="227">
        <v>221</v>
      </c>
      <c r="F84" s="228">
        <v>0.93854843504480401</v>
      </c>
      <c r="G84" s="227">
        <v>111118</v>
      </c>
      <c r="H84" s="227">
        <v>16755</v>
      </c>
      <c r="I84" s="228">
        <v>17.755900087958203</v>
      </c>
      <c r="J84" s="227">
        <f t="shared" si="0"/>
        <v>-6816</v>
      </c>
      <c r="K84" s="228">
        <f t="shared" si="1"/>
        <v>-5.7795037902555668</v>
      </c>
    </row>
    <row r="85" spans="1:11" ht="12" customHeight="1">
      <c r="A85" s="239">
        <v>40634</v>
      </c>
      <c r="B85" s="227">
        <v>19875</v>
      </c>
      <c r="C85" s="227">
        <v>-3893</v>
      </c>
      <c r="D85" s="228">
        <v>-16.379165264220802</v>
      </c>
      <c r="E85" s="227">
        <v>-979</v>
      </c>
      <c r="F85" s="228">
        <v>-4.6945430133307759</v>
      </c>
      <c r="G85" s="227">
        <v>96242</v>
      </c>
      <c r="H85" s="227">
        <v>-14876</v>
      </c>
      <c r="I85" s="228">
        <v>-13.387569970661819</v>
      </c>
      <c r="J85" s="227">
        <f t="shared" si="0"/>
        <v>-6731</v>
      </c>
      <c r="K85" s="228">
        <f t="shared" si="1"/>
        <v>-6.5366649510065749</v>
      </c>
    </row>
    <row r="86" spans="1:11" ht="12" customHeight="1">
      <c r="A86" s="239">
        <v>40664</v>
      </c>
      <c r="B86" s="227">
        <v>20949</v>
      </c>
      <c r="C86" s="227">
        <v>1074</v>
      </c>
      <c r="D86" s="228">
        <v>5.4037735849056601</v>
      </c>
      <c r="E86" s="227">
        <v>-829</v>
      </c>
      <c r="F86" s="228">
        <v>-3.8065938102672421</v>
      </c>
      <c r="G86" s="227">
        <v>103176</v>
      </c>
      <c r="H86" s="227">
        <v>6934</v>
      </c>
      <c r="I86" s="228">
        <v>7.2047546809085432</v>
      </c>
      <c r="J86" s="227">
        <f t="shared" ref="J86:J149" si="2">G86-G74</f>
        <v>-5088</v>
      </c>
      <c r="K86" s="228">
        <f t="shared" ref="K86:K149" si="3">100*J86/G74</f>
        <v>-4.6996231434271776</v>
      </c>
    </row>
    <row r="87" spans="1:11" ht="12" customHeight="1">
      <c r="A87" s="239">
        <v>40695</v>
      </c>
      <c r="B87" s="227">
        <v>19160</v>
      </c>
      <c r="C87" s="227">
        <v>-1789</v>
      </c>
      <c r="D87" s="228">
        <v>-8.5397871020096421</v>
      </c>
      <c r="E87" s="227">
        <v>-520</v>
      </c>
      <c r="F87" s="228">
        <v>-2.6422764227642275</v>
      </c>
      <c r="G87" s="227">
        <v>94924</v>
      </c>
      <c r="H87" s="227">
        <v>-8252</v>
      </c>
      <c r="I87" s="228">
        <v>-7.9979840272931693</v>
      </c>
      <c r="J87" s="227">
        <f t="shared" si="2"/>
        <v>-3830</v>
      </c>
      <c r="K87" s="228">
        <f t="shared" si="3"/>
        <v>-3.8783239159932763</v>
      </c>
    </row>
    <row r="88" spans="1:11" ht="12" customHeight="1">
      <c r="A88" s="239">
        <v>40725</v>
      </c>
      <c r="B88" s="227">
        <v>18538</v>
      </c>
      <c r="C88" s="227">
        <v>-622</v>
      </c>
      <c r="D88" s="228">
        <v>-3.2463465553235906</v>
      </c>
      <c r="E88" s="227">
        <v>-1144</v>
      </c>
      <c r="F88" s="228">
        <v>-5.8124174372523116</v>
      </c>
      <c r="G88" s="227">
        <v>89911</v>
      </c>
      <c r="H88" s="227">
        <v>-5013</v>
      </c>
      <c r="I88" s="228">
        <v>-5.2810669588302224</v>
      </c>
      <c r="J88" s="227">
        <f t="shared" si="2"/>
        <v>-5912</v>
      </c>
      <c r="K88" s="228">
        <f t="shared" si="3"/>
        <v>-6.1697087338112979</v>
      </c>
    </row>
    <row r="89" spans="1:11" ht="12" customHeight="1">
      <c r="A89" s="239">
        <v>40756</v>
      </c>
      <c r="B89" s="227">
        <v>13750</v>
      </c>
      <c r="C89" s="227">
        <v>-4788</v>
      </c>
      <c r="D89" s="228">
        <v>-25.828028913582912</v>
      </c>
      <c r="E89" s="227">
        <v>455</v>
      </c>
      <c r="F89" s="228">
        <v>3.4223392252726588</v>
      </c>
      <c r="G89" s="227">
        <v>66118</v>
      </c>
      <c r="H89" s="227">
        <v>-23793</v>
      </c>
      <c r="I89" s="228">
        <v>-26.462835470632069</v>
      </c>
      <c r="J89" s="227">
        <f t="shared" si="2"/>
        <v>-728</v>
      </c>
      <c r="K89" s="228">
        <f t="shared" si="3"/>
        <v>-1.089070400622326</v>
      </c>
    </row>
    <row r="90" spans="1:11" ht="12" customHeight="1">
      <c r="A90" s="239">
        <v>40787</v>
      </c>
      <c r="B90" s="227">
        <v>22797</v>
      </c>
      <c r="C90" s="227">
        <v>9047</v>
      </c>
      <c r="D90" s="228">
        <v>65.796363636363637</v>
      </c>
      <c r="E90" s="227">
        <v>-2222</v>
      </c>
      <c r="F90" s="228">
        <v>-8.8812502498101438</v>
      </c>
      <c r="G90" s="227">
        <v>104716</v>
      </c>
      <c r="H90" s="227">
        <v>38598</v>
      </c>
      <c r="I90" s="228">
        <v>58.377446383738167</v>
      </c>
      <c r="J90" s="227">
        <f t="shared" si="2"/>
        <v>-17374</v>
      </c>
      <c r="K90" s="228">
        <f t="shared" si="3"/>
        <v>-14.230485707265132</v>
      </c>
    </row>
    <row r="91" spans="1:11" ht="12" customHeight="1">
      <c r="A91" s="239">
        <v>40817</v>
      </c>
      <c r="B91" s="227">
        <v>20924</v>
      </c>
      <c r="C91" s="227">
        <v>-1873</v>
      </c>
      <c r="D91" s="228">
        <v>-8.2159933324560246</v>
      </c>
      <c r="E91" s="227">
        <v>-3125</v>
      </c>
      <c r="F91" s="228">
        <v>-12.994303297434405</v>
      </c>
      <c r="G91" s="227">
        <v>97265</v>
      </c>
      <c r="H91" s="227">
        <v>-7451</v>
      </c>
      <c r="I91" s="228">
        <v>-7.1154360365178198</v>
      </c>
      <c r="J91" s="227">
        <f t="shared" si="2"/>
        <v>-21157</v>
      </c>
      <c r="K91" s="228">
        <f t="shared" si="3"/>
        <v>-17.865768184965631</v>
      </c>
    </row>
    <row r="92" spans="1:11" ht="12" customHeight="1">
      <c r="A92" s="239">
        <v>40848</v>
      </c>
      <c r="B92" s="227">
        <v>18924</v>
      </c>
      <c r="C92" s="227">
        <v>-2000</v>
      </c>
      <c r="D92" s="228">
        <v>-9.5584018352131519</v>
      </c>
      <c r="E92" s="227">
        <v>-4100</v>
      </c>
      <c r="F92" s="228">
        <v>-17.807505211952744</v>
      </c>
      <c r="G92" s="227">
        <v>83919</v>
      </c>
      <c r="H92" s="227">
        <v>-13346</v>
      </c>
      <c r="I92" s="228">
        <v>-13.721276923867784</v>
      </c>
      <c r="J92" s="227">
        <f t="shared" si="2"/>
        <v>-24212</v>
      </c>
      <c r="K92" s="228">
        <f t="shared" si="3"/>
        <v>-22.391358629810139</v>
      </c>
    </row>
    <row r="93" spans="1:11" ht="12" customHeight="1">
      <c r="A93" s="239">
        <v>40878</v>
      </c>
      <c r="B93" s="227">
        <v>15095</v>
      </c>
      <c r="C93" s="227">
        <v>-3829</v>
      </c>
      <c r="D93" s="228">
        <v>-20.233565842316636</v>
      </c>
      <c r="E93" s="227">
        <v>-4810</v>
      </c>
      <c r="F93" s="228">
        <v>-24.164782717910072</v>
      </c>
      <c r="G93" s="227">
        <v>65678</v>
      </c>
      <c r="H93" s="227">
        <v>-18241</v>
      </c>
      <c r="I93" s="228">
        <v>-21.736436325504357</v>
      </c>
      <c r="J93" s="227">
        <f t="shared" si="2"/>
        <v>-27493</v>
      </c>
      <c r="K93" s="228">
        <f t="shared" si="3"/>
        <v>-29.508108746283714</v>
      </c>
    </row>
    <row r="94" spans="1:11" ht="12" customHeight="1">
      <c r="A94" s="239">
        <v>40909</v>
      </c>
      <c r="B94" s="227">
        <v>17145</v>
      </c>
      <c r="C94" s="227">
        <v>2050</v>
      </c>
      <c r="D94" s="228">
        <v>13.580655846306724</v>
      </c>
      <c r="E94" s="227">
        <v>-3968</v>
      </c>
      <c r="F94" s="228">
        <v>-18.79410789560934</v>
      </c>
      <c r="G94" s="227">
        <v>78364</v>
      </c>
      <c r="H94" s="227">
        <v>12686</v>
      </c>
      <c r="I94" s="228">
        <v>19.315448095252595</v>
      </c>
      <c r="J94" s="227">
        <f t="shared" si="2"/>
        <v>-24369</v>
      </c>
      <c r="K94" s="228">
        <f t="shared" si="3"/>
        <v>-23.720712916005567</v>
      </c>
    </row>
    <row r="95" spans="1:11" ht="12" customHeight="1">
      <c r="A95" s="239">
        <v>40940</v>
      </c>
      <c r="B95" s="227">
        <v>16606</v>
      </c>
      <c r="C95" s="227">
        <v>-539</v>
      </c>
      <c r="D95" s="228">
        <v>-3.1437736949547972</v>
      </c>
      <c r="E95" s="227">
        <v>-3271</v>
      </c>
      <c r="F95" s="228">
        <v>-16.456205664838759</v>
      </c>
      <c r="G95" s="227">
        <v>96448</v>
      </c>
      <c r="H95" s="227">
        <v>18084</v>
      </c>
      <c r="I95" s="228">
        <v>23.076923076923077</v>
      </c>
      <c r="J95" s="227">
        <f t="shared" si="2"/>
        <v>2085</v>
      </c>
      <c r="K95" s="228">
        <f t="shared" si="3"/>
        <v>2.209552472897216</v>
      </c>
    </row>
    <row r="96" spans="1:11" ht="12" customHeight="1">
      <c r="A96" s="239">
        <v>40969</v>
      </c>
      <c r="B96" s="227">
        <v>21003</v>
      </c>
      <c r="C96" s="227">
        <v>4397</v>
      </c>
      <c r="D96" s="228">
        <v>26.478381307960976</v>
      </c>
      <c r="E96" s="227">
        <v>-2765</v>
      </c>
      <c r="F96" s="228">
        <v>-11.633288455065635</v>
      </c>
      <c r="G96" s="227">
        <v>117531</v>
      </c>
      <c r="H96" s="227">
        <v>21083</v>
      </c>
      <c r="I96" s="228">
        <v>21.859447577969476</v>
      </c>
      <c r="J96" s="227">
        <f t="shared" si="2"/>
        <v>6413</v>
      </c>
      <c r="K96" s="228">
        <f t="shared" si="3"/>
        <v>5.7713421767850397</v>
      </c>
    </row>
    <row r="97" spans="1:11" ht="12" customHeight="1">
      <c r="A97" s="239">
        <v>41000</v>
      </c>
      <c r="B97" s="227">
        <v>19269</v>
      </c>
      <c r="C97" s="227">
        <v>-1734</v>
      </c>
      <c r="D97" s="228">
        <v>-8.2559634337951717</v>
      </c>
      <c r="E97" s="227">
        <v>-606</v>
      </c>
      <c r="F97" s="228">
        <v>-3.0490566037735851</v>
      </c>
      <c r="G97" s="227">
        <v>115253</v>
      </c>
      <c r="H97" s="227">
        <v>-2278</v>
      </c>
      <c r="I97" s="228">
        <v>-1.9382120461835601</v>
      </c>
      <c r="J97" s="227">
        <f t="shared" si="2"/>
        <v>19011</v>
      </c>
      <c r="K97" s="228">
        <f t="shared" si="3"/>
        <v>19.753330146921304</v>
      </c>
    </row>
    <row r="98" spans="1:11" ht="12" customHeight="1">
      <c r="A98" s="239">
        <v>41030</v>
      </c>
      <c r="B98" s="227">
        <v>19424</v>
      </c>
      <c r="C98" s="227">
        <v>155</v>
      </c>
      <c r="D98" s="228">
        <v>0.80440085110799731</v>
      </c>
      <c r="E98" s="227">
        <v>-1525</v>
      </c>
      <c r="F98" s="228">
        <v>-7.2795837510143686</v>
      </c>
      <c r="G98" s="227">
        <v>126489</v>
      </c>
      <c r="H98" s="227">
        <v>11236</v>
      </c>
      <c r="I98" s="228">
        <v>9.7489870111840915</v>
      </c>
      <c r="J98" s="227">
        <f t="shared" si="2"/>
        <v>23313</v>
      </c>
      <c r="K98" s="228">
        <f t="shared" si="3"/>
        <v>22.595371016515468</v>
      </c>
    </row>
    <row r="99" spans="1:11" ht="12" customHeight="1">
      <c r="A99" s="239">
        <v>41061</v>
      </c>
      <c r="B99" s="227">
        <v>18711</v>
      </c>
      <c r="C99" s="227">
        <v>-713</v>
      </c>
      <c r="D99" s="228">
        <v>-3.6707166392092256</v>
      </c>
      <c r="E99" s="227">
        <v>-449</v>
      </c>
      <c r="F99" s="228">
        <v>-2.3434237995824634</v>
      </c>
      <c r="G99" s="227">
        <v>168131</v>
      </c>
      <c r="H99" s="227">
        <v>41642</v>
      </c>
      <c r="I99" s="228">
        <v>32.921439808995245</v>
      </c>
      <c r="J99" s="227">
        <f t="shared" si="2"/>
        <v>73207</v>
      </c>
      <c r="K99" s="228">
        <f t="shared" si="3"/>
        <v>77.121697357886305</v>
      </c>
    </row>
    <row r="100" spans="1:11" ht="12" customHeight="1">
      <c r="A100" s="239">
        <v>41091</v>
      </c>
      <c r="B100" s="227">
        <v>18800</v>
      </c>
      <c r="C100" s="227">
        <v>89</v>
      </c>
      <c r="D100" s="228">
        <v>0.47565603121158678</v>
      </c>
      <c r="E100" s="227">
        <v>262</v>
      </c>
      <c r="F100" s="228">
        <v>1.4133131945193655</v>
      </c>
      <c r="G100" s="227">
        <v>230460</v>
      </c>
      <c r="H100" s="227">
        <v>62329</v>
      </c>
      <c r="I100" s="228">
        <v>37.071688147932264</v>
      </c>
      <c r="J100" s="227">
        <f t="shared" si="2"/>
        <v>140549</v>
      </c>
      <c r="K100" s="228">
        <f t="shared" si="3"/>
        <v>156.32013880392833</v>
      </c>
    </row>
    <row r="101" spans="1:11" ht="12" customHeight="1">
      <c r="A101" s="239">
        <v>41122</v>
      </c>
      <c r="B101" s="227">
        <v>12556</v>
      </c>
      <c r="C101" s="227">
        <v>-6244</v>
      </c>
      <c r="D101" s="228">
        <v>-33.212765957446805</v>
      </c>
      <c r="E101" s="227">
        <v>-1194</v>
      </c>
      <c r="F101" s="228">
        <v>-8.6836363636363636</v>
      </c>
      <c r="G101" s="227">
        <v>74440</v>
      </c>
      <c r="H101" s="227">
        <v>-156020</v>
      </c>
      <c r="I101" s="228">
        <v>-67.699383841013628</v>
      </c>
      <c r="J101" s="227">
        <f t="shared" si="2"/>
        <v>8322</v>
      </c>
      <c r="K101" s="228">
        <f t="shared" si="3"/>
        <v>12.586587616080342</v>
      </c>
    </row>
    <row r="102" spans="1:11" ht="12" customHeight="1">
      <c r="A102" s="239">
        <v>41153</v>
      </c>
      <c r="B102" s="227">
        <v>21279</v>
      </c>
      <c r="C102" s="227">
        <v>8723</v>
      </c>
      <c r="D102" s="228">
        <v>69.472762026122965</v>
      </c>
      <c r="E102" s="227">
        <v>-1518</v>
      </c>
      <c r="F102" s="228">
        <v>-6.6587708909066983</v>
      </c>
      <c r="G102" s="227">
        <v>117683</v>
      </c>
      <c r="H102" s="227">
        <v>43243</v>
      </c>
      <c r="I102" s="228">
        <v>58.09108006448146</v>
      </c>
      <c r="J102" s="227">
        <f t="shared" si="2"/>
        <v>12967</v>
      </c>
      <c r="K102" s="228">
        <f t="shared" si="3"/>
        <v>12.383016921960349</v>
      </c>
    </row>
    <row r="103" spans="1:11" ht="12" customHeight="1">
      <c r="A103" s="239">
        <v>41183</v>
      </c>
      <c r="B103" s="227">
        <v>30044</v>
      </c>
      <c r="C103" s="227">
        <v>8765</v>
      </c>
      <c r="D103" s="228">
        <v>41.190845434465906</v>
      </c>
      <c r="E103" s="227">
        <v>9120</v>
      </c>
      <c r="F103" s="228">
        <v>43.586312368571974</v>
      </c>
      <c r="G103" s="227">
        <v>130632</v>
      </c>
      <c r="H103" s="227">
        <v>12949</v>
      </c>
      <c r="I103" s="228">
        <v>11.003288495364666</v>
      </c>
      <c r="J103" s="227">
        <f t="shared" si="2"/>
        <v>33367</v>
      </c>
      <c r="K103" s="228">
        <f t="shared" si="3"/>
        <v>34.305248547781837</v>
      </c>
    </row>
    <row r="104" spans="1:11" ht="12" customHeight="1">
      <c r="A104" s="239">
        <v>41214</v>
      </c>
      <c r="B104" s="227">
        <v>22571</v>
      </c>
      <c r="C104" s="227">
        <v>-7473</v>
      </c>
      <c r="D104" s="228">
        <v>-24.87351883903608</v>
      </c>
      <c r="E104" s="227">
        <v>3647</v>
      </c>
      <c r="F104" s="228">
        <v>19.271824138659902</v>
      </c>
      <c r="G104" s="227">
        <v>100179</v>
      </c>
      <c r="H104" s="227">
        <v>-30453</v>
      </c>
      <c r="I104" s="228">
        <v>-23.312052177108214</v>
      </c>
      <c r="J104" s="227">
        <f t="shared" si="2"/>
        <v>16260</v>
      </c>
      <c r="K104" s="228">
        <f t="shared" si="3"/>
        <v>19.375826690022521</v>
      </c>
    </row>
    <row r="105" spans="1:11" ht="12" customHeight="1">
      <c r="A105" s="239">
        <v>41244</v>
      </c>
      <c r="B105" s="227">
        <v>17819</v>
      </c>
      <c r="C105" s="227">
        <v>-4752</v>
      </c>
      <c r="D105" s="228">
        <v>-21.053564308183066</v>
      </c>
      <c r="E105" s="227">
        <v>2724</v>
      </c>
      <c r="F105" s="228">
        <v>18.045710500165619</v>
      </c>
      <c r="G105" s="227">
        <v>77366</v>
      </c>
      <c r="H105" s="227">
        <v>-22813</v>
      </c>
      <c r="I105" s="228">
        <v>-22.772237694526797</v>
      </c>
      <c r="J105" s="227">
        <f t="shared" si="2"/>
        <v>11688</v>
      </c>
      <c r="K105" s="228">
        <f t="shared" si="3"/>
        <v>17.795913395657603</v>
      </c>
    </row>
    <row r="106" spans="1:11" ht="12" customHeight="1">
      <c r="A106" s="239">
        <v>41275</v>
      </c>
      <c r="B106" s="227">
        <v>21959</v>
      </c>
      <c r="C106" s="227">
        <v>4140</v>
      </c>
      <c r="D106" s="228">
        <v>23.233627027330378</v>
      </c>
      <c r="E106" s="227">
        <v>4814</v>
      </c>
      <c r="F106" s="228">
        <v>28.078156897054534</v>
      </c>
      <c r="G106" s="227">
        <v>100609</v>
      </c>
      <c r="H106" s="227">
        <v>23243</v>
      </c>
      <c r="I106" s="228">
        <v>30.042912907478737</v>
      </c>
      <c r="J106" s="227">
        <f t="shared" si="2"/>
        <v>22245</v>
      </c>
      <c r="K106" s="228">
        <f t="shared" si="3"/>
        <v>28.386759226175286</v>
      </c>
    </row>
    <row r="107" spans="1:11" ht="12" customHeight="1">
      <c r="A107" s="239">
        <v>41306</v>
      </c>
      <c r="B107" s="227">
        <v>21044</v>
      </c>
      <c r="C107" s="227">
        <v>-915</v>
      </c>
      <c r="D107" s="228">
        <v>-4.1668564142265128</v>
      </c>
      <c r="E107" s="227">
        <v>4438</v>
      </c>
      <c r="F107" s="228">
        <v>26.725280019270144</v>
      </c>
      <c r="G107" s="227">
        <v>91584</v>
      </c>
      <c r="H107" s="227">
        <v>-9025</v>
      </c>
      <c r="I107" s="228">
        <v>-8.9703704439960639</v>
      </c>
      <c r="J107" s="227">
        <f t="shared" si="2"/>
        <v>-4864</v>
      </c>
      <c r="K107" s="228">
        <f t="shared" si="3"/>
        <v>-5.0431320504313204</v>
      </c>
    </row>
    <row r="108" spans="1:11" ht="12" customHeight="1">
      <c r="A108" s="239">
        <v>41334</v>
      </c>
      <c r="B108" s="227">
        <v>21769</v>
      </c>
      <c r="C108" s="227">
        <v>725</v>
      </c>
      <c r="D108" s="228">
        <v>3.4451625166318189</v>
      </c>
      <c r="E108" s="227">
        <v>766</v>
      </c>
      <c r="F108" s="228">
        <v>3.6470980336142458</v>
      </c>
      <c r="G108" s="227">
        <v>98068</v>
      </c>
      <c r="H108" s="227">
        <v>6484</v>
      </c>
      <c r="I108" s="228">
        <v>7.0798392732354998</v>
      </c>
      <c r="J108" s="227">
        <f t="shared" si="2"/>
        <v>-19463</v>
      </c>
      <c r="K108" s="228">
        <f t="shared" si="3"/>
        <v>-16.559886327862436</v>
      </c>
    </row>
    <row r="109" spans="1:11" ht="12" customHeight="1">
      <c r="A109" s="239">
        <v>41365</v>
      </c>
      <c r="B109" s="227">
        <v>22016</v>
      </c>
      <c r="C109" s="227">
        <v>247</v>
      </c>
      <c r="D109" s="228">
        <v>1.1346410032615186</v>
      </c>
      <c r="E109" s="227">
        <v>2747</v>
      </c>
      <c r="F109" s="228">
        <v>14.256058954797862</v>
      </c>
      <c r="G109" s="227">
        <v>98349</v>
      </c>
      <c r="H109" s="227">
        <v>281</v>
      </c>
      <c r="I109" s="228">
        <v>0.28653587306766731</v>
      </c>
      <c r="J109" s="227">
        <f t="shared" si="2"/>
        <v>-16904</v>
      </c>
      <c r="K109" s="228">
        <f t="shared" si="3"/>
        <v>-14.666863335444631</v>
      </c>
    </row>
    <row r="110" spans="1:11" ht="12" customHeight="1">
      <c r="A110" s="239">
        <v>41395</v>
      </c>
      <c r="B110" s="227">
        <v>19828</v>
      </c>
      <c r="C110" s="227">
        <v>-2188</v>
      </c>
      <c r="D110" s="228">
        <v>-9.9382267441860463</v>
      </c>
      <c r="E110" s="227">
        <v>404</v>
      </c>
      <c r="F110" s="228">
        <v>2.0799011532125204</v>
      </c>
      <c r="G110" s="227">
        <v>95856</v>
      </c>
      <c r="H110" s="227">
        <v>-2493</v>
      </c>
      <c r="I110" s="228">
        <v>-2.5348503797700026</v>
      </c>
      <c r="J110" s="227">
        <f t="shared" si="2"/>
        <v>-30633</v>
      </c>
      <c r="K110" s="228">
        <f t="shared" si="3"/>
        <v>-24.217916182434838</v>
      </c>
    </row>
    <row r="111" spans="1:11" ht="12" customHeight="1">
      <c r="A111" s="239">
        <v>41426</v>
      </c>
      <c r="B111" s="227">
        <v>19112</v>
      </c>
      <c r="C111" s="227">
        <v>-716</v>
      </c>
      <c r="D111" s="228">
        <v>-3.6110550736332461</v>
      </c>
      <c r="E111" s="227">
        <v>401</v>
      </c>
      <c r="F111" s="228">
        <v>2.1431243653465875</v>
      </c>
      <c r="G111" s="227">
        <v>87349</v>
      </c>
      <c r="H111" s="227">
        <v>-8507</v>
      </c>
      <c r="I111" s="228">
        <v>-8.8747704890669343</v>
      </c>
      <c r="J111" s="227">
        <f t="shared" si="2"/>
        <v>-80782</v>
      </c>
      <c r="K111" s="228">
        <f t="shared" si="3"/>
        <v>-48.047058543635615</v>
      </c>
    </row>
    <row r="112" spans="1:11" ht="12" customHeight="1">
      <c r="A112" s="239">
        <v>41456</v>
      </c>
      <c r="B112" s="227">
        <v>20585</v>
      </c>
      <c r="C112" s="227">
        <v>1473</v>
      </c>
      <c r="D112" s="228">
        <v>7.7071996651318546</v>
      </c>
      <c r="E112" s="227">
        <v>1785</v>
      </c>
      <c r="F112" s="228">
        <v>9.4946808510638299</v>
      </c>
      <c r="G112" s="227">
        <v>96338</v>
      </c>
      <c r="H112" s="227">
        <v>8989</v>
      </c>
      <c r="I112" s="228">
        <v>10.29090201376089</v>
      </c>
      <c r="J112" s="227">
        <f t="shared" si="2"/>
        <v>-134122</v>
      </c>
      <c r="K112" s="228">
        <f t="shared" si="3"/>
        <v>-58.197518007463337</v>
      </c>
    </row>
    <row r="113" spans="1:11" ht="12" customHeight="1">
      <c r="A113" s="239">
        <v>41487</v>
      </c>
      <c r="B113" s="227">
        <v>13356</v>
      </c>
      <c r="C113" s="227">
        <v>-7229</v>
      </c>
      <c r="D113" s="228">
        <v>-35.117804226378432</v>
      </c>
      <c r="E113" s="227">
        <v>800</v>
      </c>
      <c r="F113" s="228">
        <v>6.3714558776680468</v>
      </c>
      <c r="G113" s="227">
        <v>62454</v>
      </c>
      <c r="H113" s="227">
        <v>-33884</v>
      </c>
      <c r="I113" s="228">
        <v>-35.17199858830368</v>
      </c>
      <c r="J113" s="227">
        <f t="shared" si="2"/>
        <v>-11986</v>
      </c>
      <c r="K113" s="228">
        <f t="shared" si="3"/>
        <v>-16.101558301988177</v>
      </c>
    </row>
    <row r="114" spans="1:11" ht="12" customHeight="1">
      <c r="A114" s="239">
        <v>41518</v>
      </c>
      <c r="B114" s="227">
        <v>24977</v>
      </c>
      <c r="C114" s="227">
        <v>11621</v>
      </c>
      <c r="D114" s="228">
        <v>87.009583707696919</v>
      </c>
      <c r="E114" s="227">
        <v>3698</v>
      </c>
      <c r="F114" s="228">
        <v>17.378636214107807</v>
      </c>
      <c r="G114" s="227">
        <v>107136</v>
      </c>
      <c r="H114" s="227">
        <v>44682</v>
      </c>
      <c r="I114" s="228">
        <v>71.543856278220773</v>
      </c>
      <c r="J114" s="227">
        <f t="shared" si="2"/>
        <v>-10547</v>
      </c>
      <c r="K114" s="228">
        <f t="shared" si="3"/>
        <v>-8.9622120442204913</v>
      </c>
    </row>
    <row r="115" spans="1:11" ht="12" customHeight="1">
      <c r="A115" s="239">
        <v>41548</v>
      </c>
      <c r="B115" s="227">
        <v>27043</v>
      </c>
      <c r="C115" s="227">
        <v>2066</v>
      </c>
      <c r="D115" s="228">
        <v>8.2716098810906029</v>
      </c>
      <c r="E115" s="227">
        <v>-3001</v>
      </c>
      <c r="F115" s="228">
        <v>-9.9886832645453332</v>
      </c>
      <c r="G115" s="227">
        <v>119400</v>
      </c>
      <c r="H115" s="227">
        <v>12264</v>
      </c>
      <c r="I115" s="228">
        <v>11.447132616487455</v>
      </c>
      <c r="J115" s="227">
        <f t="shared" si="2"/>
        <v>-11232</v>
      </c>
      <c r="K115" s="228">
        <f t="shared" si="3"/>
        <v>-8.5981995223222487</v>
      </c>
    </row>
    <row r="116" spans="1:11" ht="12" customHeight="1">
      <c r="A116" s="239">
        <v>41579</v>
      </c>
      <c r="B116" s="227">
        <v>21746</v>
      </c>
      <c r="C116" s="227">
        <v>-5297</v>
      </c>
      <c r="D116" s="228">
        <v>-19.587323891580077</v>
      </c>
      <c r="E116" s="227">
        <v>-825</v>
      </c>
      <c r="F116" s="228">
        <v>-3.6551326923928937</v>
      </c>
      <c r="G116" s="227">
        <v>94014</v>
      </c>
      <c r="H116" s="227">
        <v>-25386</v>
      </c>
      <c r="I116" s="228">
        <v>-21.261306532663315</v>
      </c>
      <c r="J116" s="227">
        <f t="shared" si="2"/>
        <v>-6165</v>
      </c>
      <c r="K116" s="228">
        <f t="shared" si="3"/>
        <v>-6.1539843679813133</v>
      </c>
    </row>
    <row r="117" spans="1:11" ht="12" customHeight="1">
      <c r="A117" s="239">
        <v>41609</v>
      </c>
      <c r="B117" s="227">
        <v>24527</v>
      </c>
      <c r="C117" s="227">
        <v>2781</v>
      </c>
      <c r="D117" s="228">
        <v>12.78855881541433</v>
      </c>
      <c r="E117" s="227">
        <v>6708</v>
      </c>
      <c r="F117" s="228">
        <v>37.645210168920812</v>
      </c>
      <c r="G117" s="227">
        <v>83792</v>
      </c>
      <c r="H117" s="227">
        <v>-10222</v>
      </c>
      <c r="I117" s="228">
        <v>-10.872848724658029</v>
      </c>
      <c r="J117" s="227">
        <f t="shared" si="2"/>
        <v>6426</v>
      </c>
      <c r="K117" s="228">
        <f t="shared" si="3"/>
        <v>8.305974200553214</v>
      </c>
    </row>
    <row r="118" spans="1:11" ht="12" customHeight="1">
      <c r="A118" s="239">
        <v>41640</v>
      </c>
      <c r="B118" s="227">
        <v>21941</v>
      </c>
      <c r="C118" s="227">
        <v>-2586</v>
      </c>
      <c r="D118" s="228">
        <v>-10.543482692542911</v>
      </c>
      <c r="E118" s="227">
        <v>-18</v>
      </c>
      <c r="F118" s="228">
        <v>-8.1970945853636318E-2</v>
      </c>
      <c r="G118" s="227">
        <v>98366</v>
      </c>
      <c r="H118" s="227">
        <v>14574</v>
      </c>
      <c r="I118" s="228">
        <v>17.393068550696963</v>
      </c>
      <c r="J118" s="227">
        <f t="shared" si="2"/>
        <v>-2243</v>
      </c>
      <c r="K118" s="228">
        <f t="shared" si="3"/>
        <v>-2.2294228150563069</v>
      </c>
    </row>
    <row r="119" spans="1:11" ht="12" customHeight="1">
      <c r="A119" s="239">
        <v>41671</v>
      </c>
      <c r="B119" s="227">
        <v>22649</v>
      </c>
      <c r="C119" s="227">
        <v>708</v>
      </c>
      <c r="D119" s="228">
        <v>3.2268356045759079</v>
      </c>
      <c r="E119" s="227">
        <v>1605</v>
      </c>
      <c r="F119" s="228">
        <v>7.6268770195780267</v>
      </c>
      <c r="G119" s="227">
        <v>97804</v>
      </c>
      <c r="H119" s="227">
        <v>-562</v>
      </c>
      <c r="I119" s="228">
        <v>-0.5713356240977574</v>
      </c>
      <c r="J119" s="227">
        <f t="shared" si="2"/>
        <v>6220</v>
      </c>
      <c r="K119" s="228">
        <f t="shared" si="3"/>
        <v>6.7915793151642205</v>
      </c>
    </row>
    <row r="120" spans="1:11" ht="12" customHeight="1">
      <c r="A120" s="239">
        <v>41699</v>
      </c>
      <c r="B120" s="227">
        <v>25047</v>
      </c>
      <c r="C120" s="227">
        <v>2398</v>
      </c>
      <c r="D120" s="228">
        <v>10.587663914521613</v>
      </c>
      <c r="E120" s="227">
        <v>3278</v>
      </c>
      <c r="F120" s="228">
        <v>15.058110156644769</v>
      </c>
      <c r="G120" s="227">
        <v>113481</v>
      </c>
      <c r="H120" s="227">
        <v>15677</v>
      </c>
      <c r="I120" s="228">
        <v>16.028996769048302</v>
      </c>
      <c r="J120" s="227">
        <f t="shared" si="2"/>
        <v>15413</v>
      </c>
      <c r="K120" s="228">
        <f t="shared" si="3"/>
        <v>15.716645592853938</v>
      </c>
    </row>
    <row r="121" spans="1:11" ht="12" customHeight="1">
      <c r="A121" s="239">
        <v>41730</v>
      </c>
      <c r="B121" s="227">
        <v>25143</v>
      </c>
      <c r="C121" s="227">
        <v>96</v>
      </c>
      <c r="D121" s="228">
        <v>0.38327943466283387</v>
      </c>
      <c r="E121" s="227">
        <v>3127</v>
      </c>
      <c r="F121" s="228">
        <v>14.203306686046512</v>
      </c>
      <c r="G121" s="227">
        <v>122621</v>
      </c>
      <c r="H121" s="227">
        <v>9140</v>
      </c>
      <c r="I121" s="228">
        <v>8.0542117182612074</v>
      </c>
      <c r="J121" s="227">
        <f t="shared" si="2"/>
        <v>24272</v>
      </c>
      <c r="K121" s="228">
        <f t="shared" si="3"/>
        <v>24.67945784908845</v>
      </c>
    </row>
    <row r="122" spans="1:11" ht="12" customHeight="1">
      <c r="A122" s="239">
        <v>41760</v>
      </c>
      <c r="B122" s="227">
        <v>23198</v>
      </c>
      <c r="C122" s="227">
        <v>-1945</v>
      </c>
      <c r="D122" s="228">
        <v>-7.735751501411924</v>
      </c>
      <c r="E122" s="227">
        <v>3370</v>
      </c>
      <c r="F122" s="228">
        <v>16.99616703651402</v>
      </c>
      <c r="G122" s="227">
        <v>115935</v>
      </c>
      <c r="H122" s="227">
        <v>-6686</v>
      </c>
      <c r="I122" s="228">
        <v>-5.4525733765015785</v>
      </c>
      <c r="J122" s="227">
        <f t="shared" si="2"/>
        <v>20079</v>
      </c>
      <c r="K122" s="228">
        <f t="shared" si="3"/>
        <v>20.947045568352529</v>
      </c>
    </row>
    <row r="123" spans="1:11" ht="12" customHeight="1">
      <c r="A123" s="239">
        <v>41791</v>
      </c>
      <c r="B123" s="227">
        <v>23271</v>
      </c>
      <c r="C123" s="227">
        <v>73</v>
      </c>
      <c r="D123" s="228">
        <v>0.31468230019829296</v>
      </c>
      <c r="E123" s="227">
        <v>4159</v>
      </c>
      <c r="F123" s="228">
        <v>21.761197153620763</v>
      </c>
      <c r="G123" s="227">
        <v>110258</v>
      </c>
      <c r="H123" s="227">
        <v>-5677</v>
      </c>
      <c r="I123" s="228">
        <v>-4.8967093630051322</v>
      </c>
      <c r="J123" s="227">
        <f t="shared" si="2"/>
        <v>22909</v>
      </c>
      <c r="K123" s="228">
        <f t="shared" si="3"/>
        <v>26.226974550366918</v>
      </c>
    </row>
    <row r="124" spans="1:11" ht="12" customHeight="1">
      <c r="A124" s="239">
        <v>41821</v>
      </c>
      <c r="B124" s="227">
        <v>24257</v>
      </c>
      <c r="C124" s="227">
        <v>986</v>
      </c>
      <c r="D124" s="228">
        <v>4.2370332173090972</v>
      </c>
      <c r="E124" s="227">
        <v>3672</v>
      </c>
      <c r="F124" s="228">
        <v>17.838231722127762</v>
      </c>
      <c r="G124" s="227">
        <v>114071</v>
      </c>
      <c r="H124" s="227">
        <v>3813</v>
      </c>
      <c r="I124" s="228">
        <v>3.4582524624063562</v>
      </c>
      <c r="J124" s="227">
        <f t="shared" si="2"/>
        <v>17733</v>
      </c>
      <c r="K124" s="228">
        <f t="shared" si="3"/>
        <v>18.407066785692042</v>
      </c>
    </row>
    <row r="125" spans="1:11" ht="12" customHeight="1">
      <c r="A125" s="239">
        <v>41852</v>
      </c>
      <c r="B125" s="227">
        <v>14963</v>
      </c>
      <c r="C125" s="227">
        <v>-9294</v>
      </c>
      <c r="D125" s="228">
        <v>-38.314713278641214</v>
      </c>
      <c r="E125" s="227">
        <v>1607</v>
      </c>
      <c r="F125" s="228">
        <v>12.032045522611559</v>
      </c>
      <c r="G125" s="227">
        <v>72955</v>
      </c>
      <c r="H125" s="227">
        <v>-41116</v>
      </c>
      <c r="I125" s="228">
        <v>-36.044218074707857</v>
      </c>
      <c r="J125" s="227">
        <f t="shared" si="2"/>
        <v>10501</v>
      </c>
      <c r="K125" s="228">
        <f t="shared" si="3"/>
        <v>16.813975085663049</v>
      </c>
    </row>
    <row r="126" spans="1:11" ht="12" customHeight="1">
      <c r="A126" s="239">
        <v>41883</v>
      </c>
      <c r="B126" s="227">
        <v>31985</v>
      </c>
      <c r="C126" s="227">
        <v>17022</v>
      </c>
      <c r="D126" s="228">
        <v>113.76060950344183</v>
      </c>
      <c r="E126" s="227">
        <v>7008</v>
      </c>
      <c r="F126" s="228">
        <v>28.057813188133082</v>
      </c>
      <c r="G126" s="227">
        <v>138543</v>
      </c>
      <c r="H126" s="227">
        <v>65588</v>
      </c>
      <c r="I126" s="228">
        <v>89.901994380097321</v>
      </c>
      <c r="J126" s="227">
        <f t="shared" si="2"/>
        <v>31407</v>
      </c>
      <c r="K126" s="228">
        <f t="shared" si="3"/>
        <v>29.315076164874551</v>
      </c>
    </row>
    <row r="127" spans="1:11" ht="12" customHeight="1">
      <c r="A127" s="239">
        <v>41913</v>
      </c>
      <c r="B127" s="227">
        <v>36575</v>
      </c>
      <c r="C127" s="227">
        <v>4590</v>
      </c>
      <c r="D127" s="228">
        <v>14.350476785993434</v>
      </c>
      <c r="E127" s="227">
        <v>9532</v>
      </c>
      <c r="F127" s="228">
        <v>35.247568686906035</v>
      </c>
      <c r="G127" s="227">
        <v>148876</v>
      </c>
      <c r="H127" s="227">
        <v>10333</v>
      </c>
      <c r="I127" s="228">
        <v>7.4583342355802893</v>
      </c>
      <c r="J127" s="227">
        <f t="shared" si="2"/>
        <v>29476</v>
      </c>
      <c r="K127" s="228">
        <f t="shared" si="3"/>
        <v>24.68676716917923</v>
      </c>
    </row>
    <row r="128" spans="1:11" ht="12" customHeight="1">
      <c r="A128" s="239">
        <v>41944</v>
      </c>
      <c r="B128" s="227">
        <v>26604</v>
      </c>
      <c r="C128" s="227">
        <v>-9971</v>
      </c>
      <c r="D128" s="228">
        <v>-27.261790840738207</v>
      </c>
      <c r="E128" s="227">
        <v>4858</v>
      </c>
      <c r="F128" s="228">
        <v>22.339740641957142</v>
      </c>
      <c r="G128" s="227">
        <v>117568</v>
      </c>
      <c r="H128" s="227">
        <v>-31308</v>
      </c>
      <c r="I128" s="228">
        <v>-21.029581665278485</v>
      </c>
      <c r="J128" s="227">
        <f t="shared" si="2"/>
        <v>23554</v>
      </c>
      <c r="K128" s="228">
        <f t="shared" si="3"/>
        <v>25.053715404088752</v>
      </c>
    </row>
    <row r="129" spans="1:11" ht="12" customHeight="1">
      <c r="A129" s="239">
        <v>41974</v>
      </c>
      <c r="B129" s="227">
        <v>22196</v>
      </c>
      <c r="C129" s="227">
        <v>-4408</v>
      </c>
      <c r="D129" s="228">
        <v>-16.568937001954595</v>
      </c>
      <c r="E129" s="227">
        <v>-2331</v>
      </c>
      <c r="F129" s="228">
        <v>-9.5038121254128107</v>
      </c>
      <c r="G129" s="227">
        <v>99853</v>
      </c>
      <c r="H129" s="227">
        <v>-17715</v>
      </c>
      <c r="I129" s="228">
        <v>-15.067875612411541</v>
      </c>
      <c r="J129" s="227">
        <f t="shared" si="2"/>
        <v>16061</v>
      </c>
      <c r="K129" s="228">
        <f t="shared" si="3"/>
        <v>19.167700973839985</v>
      </c>
    </row>
    <row r="130" spans="1:11" ht="12" customHeight="1">
      <c r="A130" s="239">
        <v>42005</v>
      </c>
      <c r="B130" s="227">
        <v>26916</v>
      </c>
      <c r="C130" s="227">
        <v>4720</v>
      </c>
      <c r="D130" s="228">
        <v>21.265092809515227</v>
      </c>
      <c r="E130" s="227">
        <v>4975</v>
      </c>
      <c r="F130" s="228">
        <v>22.674445102775625</v>
      </c>
      <c r="G130" s="227">
        <v>120239</v>
      </c>
      <c r="H130" s="227">
        <v>20386</v>
      </c>
      <c r="I130" s="228">
        <v>20.416011536959331</v>
      </c>
      <c r="J130" s="227">
        <f t="shared" si="2"/>
        <v>21873</v>
      </c>
      <c r="K130" s="228">
        <f t="shared" si="3"/>
        <v>22.236341825427484</v>
      </c>
    </row>
    <row r="131" spans="1:11" ht="12" customHeight="1">
      <c r="A131" s="239">
        <v>42036</v>
      </c>
      <c r="B131" s="227">
        <v>27501</v>
      </c>
      <c r="C131" s="227">
        <v>585</v>
      </c>
      <c r="D131" s="228">
        <v>2.1734284440481497</v>
      </c>
      <c r="E131" s="227">
        <v>4852</v>
      </c>
      <c r="F131" s="228">
        <v>21.422579363327298</v>
      </c>
      <c r="G131" s="227">
        <v>120281</v>
      </c>
      <c r="H131" s="227">
        <v>42</v>
      </c>
      <c r="I131" s="228">
        <v>3.4930430226465622E-2</v>
      </c>
      <c r="J131" s="227">
        <f t="shared" si="2"/>
        <v>22477</v>
      </c>
      <c r="K131" s="228">
        <f t="shared" si="3"/>
        <v>22.981677640996278</v>
      </c>
    </row>
    <row r="132" spans="1:11" ht="12" customHeight="1">
      <c r="A132" s="239">
        <v>42064</v>
      </c>
      <c r="B132" s="227">
        <v>31414</v>
      </c>
      <c r="C132" s="227">
        <v>3913</v>
      </c>
      <c r="D132" s="228">
        <v>14.228573506417948</v>
      </c>
      <c r="E132" s="227">
        <v>6367</v>
      </c>
      <c r="F132" s="228">
        <v>25.420210005190242</v>
      </c>
      <c r="G132" s="227">
        <v>144291</v>
      </c>
      <c r="H132" s="227">
        <v>24010</v>
      </c>
      <c r="I132" s="228">
        <v>19.961589943548855</v>
      </c>
      <c r="J132" s="227">
        <f t="shared" si="2"/>
        <v>30810</v>
      </c>
      <c r="K132" s="228">
        <f t="shared" si="3"/>
        <v>27.14991936976234</v>
      </c>
    </row>
    <row r="133" spans="1:11" ht="12" customHeight="1">
      <c r="A133" s="239">
        <v>42095</v>
      </c>
      <c r="B133" s="227">
        <v>27680</v>
      </c>
      <c r="C133" s="227">
        <v>-3734</v>
      </c>
      <c r="D133" s="228">
        <v>-11.886420067485835</v>
      </c>
      <c r="E133" s="227">
        <v>2537</v>
      </c>
      <c r="F133" s="228">
        <v>10.090283577934215</v>
      </c>
      <c r="G133" s="227">
        <v>123459</v>
      </c>
      <c r="H133" s="227">
        <v>-20832</v>
      </c>
      <c r="I133" s="228">
        <v>-14.437490903798574</v>
      </c>
      <c r="J133" s="227">
        <f t="shared" si="2"/>
        <v>838</v>
      </c>
      <c r="K133" s="228">
        <f t="shared" si="3"/>
        <v>0.68340659430277029</v>
      </c>
    </row>
    <row r="134" spans="1:11" ht="12" customHeight="1">
      <c r="A134" s="239">
        <v>42125</v>
      </c>
      <c r="B134" s="227">
        <v>28292</v>
      </c>
      <c r="C134" s="227">
        <v>612</v>
      </c>
      <c r="D134" s="228">
        <v>2.2109826589595376</v>
      </c>
      <c r="E134" s="227">
        <v>5094</v>
      </c>
      <c r="F134" s="228">
        <v>21.958789550823347</v>
      </c>
      <c r="G134" s="227">
        <v>124605</v>
      </c>
      <c r="H134" s="227">
        <v>1146</v>
      </c>
      <c r="I134" s="228">
        <v>0.92824338444341847</v>
      </c>
      <c r="J134" s="227">
        <f t="shared" si="2"/>
        <v>8670</v>
      </c>
      <c r="K134" s="228">
        <f t="shared" si="3"/>
        <v>7.4783283736576527</v>
      </c>
    </row>
    <row r="135" spans="1:11" ht="12" customHeight="1">
      <c r="A135" s="239">
        <v>42156</v>
      </c>
      <c r="B135" s="227">
        <v>29689</v>
      </c>
      <c r="C135" s="227">
        <v>1397</v>
      </c>
      <c r="D135" s="228">
        <v>4.9377916018662518</v>
      </c>
      <c r="E135" s="227">
        <v>6418</v>
      </c>
      <c r="F135" s="228">
        <v>27.57939065790039</v>
      </c>
      <c r="G135" s="227">
        <v>126856</v>
      </c>
      <c r="H135" s="227">
        <v>2251</v>
      </c>
      <c r="I135" s="228">
        <v>1.8065085670719474</v>
      </c>
      <c r="J135" s="227">
        <f t="shared" si="2"/>
        <v>16598</v>
      </c>
      <c r="K135" s="228">
        <f t="shared" si="3"/>
        <v>15.053782945455206</v>
      </c>
    </row>
    <row r="136" spans="1:11" ht="12" customHeight="1">
      <c r="A136" s="239">
        <v>42186</v>
      </c>
      <c r="B136" s="227">
        <v>27047</v>
      </c>
      <c r="C136" s="227">
        <v>-2642</v>
      </c>
      <c r="D136" s="228">
        <v>-8.8989187914715888</v>
      </c>
      <c r="E136" s="227">
        <v>2790</v>
      </c>
      <c r="F136" s="228">
        <v>11.501834521993651</v>
      </c>
      <c r="G136" s="227">
        <v>123839</v>
      </c>
      <c r="H136" s="227">
        <v>-3017</v>
      </c>
      <c r="I136" s="228">
        <v>-2.3782871917765025</v>
      </c>
      <c r="J136" s="227">
        <f t="shared" si="2"/>
        <v>9768</v>
      </c>
      <c r="K136" s="228">
        <f t="shared" si="3"/>
        <v>8.563087901394745</v>
      </c>
    </row>
    <row r="137" spans="1:11" ht="12" customHeight="1">
      <c r="A137" s="239">
        <v>42217</v>
      </c>
      <c r="B137" s="227">
        <v>17319</v>
      </c>
      <c r="C137" s="227">
        <v>-9728</v>
      </c>
      <c r="D137" s="228">
        <v>-35.967020371945132</v>
      </c>
      <c r="E137" s="227">
        <v>2356</v>
      </c>
      <c r="F137" s="228">
        <v>15.745505580431731</v>
      </c>
      <c r="G137" s="227">
        <v>80290</v>
      </c>
      <c r="H137" s="227">
        <v>-43549</v>
      </c>
      <c r="I137" s="228">
        <v>-35.165820137436512</v>
      </c>
      <c r="J137" s="227">
        <f t="shared" si="2"/>
        <v>7335</v>
      </c>
      <c r="K137" s="228">
        <f t="shared" si="3"/>
        <v>10.05414296484134</v>
      </c>
    </row>
    <row r="138" spans="1:11" ht="12" customHeight="1">
      <c r="A138" s="239">
        <v>42248</v>
      </c>
      <c r="B138" s="227">
        <v>36739</v>
      </c>
      <c r="C138" s="227">
        <v>19420</v>
      </c>
      <c r="D138" s="228">
        <v>112.13118540331428</v>
      </c>
      <c r="E138" s="227">
        <v>4754</v>
      </c>
      <c r="F138" s="228">
        <v>14.863217133031108</v>
      </c>
      <c r="G138" s="227">
        <v>152928</v>
      </c>
      <c r="H138" s="227">
        <v>72638</v>
      </c>
      <c r="I138" s="228">
        <v>90.469547888902724</v>
      </c>
      <c r="J138" s="227">
        <f t="shared" si="2"/>
        <v>14385</v>
      </c>
      <c r="K138" s="228">
        <f t="shared" si="3"/>
        <v>10.383057967562417</v>
      </c>
    </row>
    <row r="139" spans="1:11" ht="12" customHeight="1">
      <c r="A139" s="239">
        <v>42278</v>
      </c>
      <c r="B139" s="227">
        <v>35812</v>
      </c>
      <c r="C139" s="227">
        <v>-927</v>
      </c>
      <c r="D139" s="228">
        <v>-2.5232042243936963</v>
      </c>
      <c r="E139" s="227">
        <v>-763</v>
      </c>
      <c r="F139" s="228">
        <v>-2.0861244019138754</v>
      </c>
      <c r="G139" s="227">
        <v>151652</v>
      </c>
      <c r="H139" s="227">
        <v>-1276</v>
      </c>
      <c r="I139" s="228">
        <v>-0.8343795773174304</v>
      </c>
      <c r="J139" s="227">
        <f t="shared" si="2"/>
        <v>2776</v>
      </c>
      <c r="K139" s="228">
        <f t="shared" si="3"/>
        <v>1.8646390284532093</v>
      </c>
    </row>
    <row r="140" spans="1:11" ht="12" customHeight="1">
      <c r="A140" s="239">
        <v>42309</v>
      </c>
      <c r="B140" s="240">
        <v>30963</v>
      </c>
      <c r="C140" s="240">
        <v>-4849</v>
      </c>
      <c r="D140" s="228">
        <v>-13.540154138277673</v>
      </c>
      <c r="E140" s="240">
        <v>4359</v>
      </c>
      <c r="F140" s="241">
        <v>16.384754172304916</v>
      </c>
      <c r="G140" s="227">
        <v>132867</v>
      </c>
      <c r="H140" s="240">
        <v>-18785</v>
      </c>
      <c r="I140" s="228">
        <v>-12.386912140954291</v>
      </c>
      <c r="J140" s="227">
        <f t="shared" si="2"/>
        <v>15299</v>
      </c>
      <c r="K140" s="228">
        <f t="shared" si="3"/>
        <v>13.012894665215024</v>
      </c>
    </row>
    <row r="141" spans="1:11" ht="12" customHeight="1">
      <c r="A141" s="239">
        <v>42339</v>
      </c>
      <c r="B141" s="227">
        <v>25261</v>
      </c>
      <c r="C141" s="227">
        <v>-5702</v>
      </c>
      <c r="D141" s="228">
        <v>-18.415528211090656</v>
      </c>
      <c r="E141" s="227">
        <v>3065</v>
      </c>
      <c r="F141" s="228">
        <v>13.808794377365292</v>
      </c>
      <c r="G141" s="227">
        <v>107858</v>
      </c>
      <c r="H141" s="227">
        <v>-25009</v>
      </c>
      <c r="I141" s="228">
        <v>-18.822581980476716</v>
      </c>
      <c r="J141" s="227">
        <f t="shared" si="2"/>
        <v>8005</v>
      </c>
      <c r="K141" s="228">
        <f t="shared" si="3"/>
        <v>8.016784673470001</v>
      </c>
    </row>
    <row r="142" spans="1:11" ht="12" customHeight="1">
      <c r="A142" s="239">
        <v>42370</v>
      </c>
      <c r="B142" s="240">
        <v>28569</v>
      </c>
      <c r="C142" s="240">
        <v>3308</v>
      </c>
      <c r="D142" s="228">
        <v>13.095285222279403</v>
      </c>
      <c r="E142" s="240">
        <v>1653</v>
      </c>
      <c r="F142" s="241">
        <v>6.1413285777975926</v>
      </c>
      <c r="G142" s="227">
        <v>125612</v>
      </c>
      <c r="H142" s="240">
        <v>17754</v>
      </c>
      <c r="I142" s="228">
        <v>16.460531439485248</v>
      </c>
      <c r="J142" s="227">
        <f t="shared" si="2"/>
        <v>5373</v>
      </c>
      <c r="K142" s="228">
        <f t="shared" si="3"/>
        <v>4.4686000382571383</v>
      </c>
    </row>
    <row r="143" spans="1:11" ht="12" customHeight="1">
      <c r="A143" s="239">
        <v>42401</v>
      </c>
      <c r="B143" s="227">
        <v>32245</v>
      </c>
      <c r="C143" s="227">
        <v>3676</v>
      </c>
      <c r="D143" s="228">
        <v>12.867093702964752</v>
      </c>
      <c r="E143" s="227">
        <v>4744</v>
      </c>
      <c r="F143" s="228">
        <v>17.250281807934257</v>
      </c>
      <c r="G143" s="227">
        <v>139364</v>
      </c>
      <c r="H143" s="227">
        <v>13752</v>
      </c>
      <c r="I143" s="228">
        <v>10.947998598859982</v>
      </c>
      <c r="J143" s="227">
        <f t="shared" si="2"/>
        <v>19083</v>
      </c>
      <c r="K143" s="228">
        <f t="shared" si="3"/>
        <v>15.865348641930147</v>
      </c>
    </row>
    <row r="144" spans="1:11" s="114" customFormat="1" ht="12" customHeight="1">
      <c r="A144" s="239">
        <v>42430</v>
      </c>
      <c r="B144" s="240">
        <v>31999</v>
      </c>
      <c r="C144" s="240">
        <v>-246</v>
      </c>
      <c r="D144" s="228">
        <v>-0.76290897813614511</v>
      </c>
      <c r="E144" s="240">
        <v>585</v>
      </c>
      <c r="F144" s="241">
        <v>1.8622270325332655</v>
      </c>
      <c r="G144" s="227">
        <v>150726</v>
      </c>
      <c r="H144" s="240">
        <v>11362</v>
      </c>
      <c r="I144" s="228">
        <v>8.1527510691426759</v>
      </c>
      <c r="J144" s="227">
        <f t="shared" si="2"/>
        <v>6435</v>
      </c>
      <c r="K144" s="228">
        <f t="shared" si="3"/>
        <v>4.4597376135725719</v>
      </c>
    </row>
    <row r="145" spans="1:11" s="114" customFormat="1" ht="12" customHeight="1">
      <c r="A145" s="239">
        <v>42461</v>
      </c>
      <c r="B145" s="227">
        <v>32260</v>
      </c>
      <c r="C145" s="227">
        <v>261</v>
      </c>
      <c r="D145" s="228">
        <v>0.8156504890777837</v>
      </c>
      <c r="E145" s="227">
        <v>4580</v>
      </c>
      <c r="F145" s="228">
        <v>16.546242774566473</v>
      </c>
      <c r="G145" s="227">
        <v>145896</v>
      </c>
      <c r="H145" s="227">
        <v>-4830</v>
      </c>
      <c r="I145" s="228">
        <v>-3.2044902671072011</v>
      </c>
      <c r="J145" s="227">
        <f t="shared" si="2"/>
        <v>22437</v>
      </c>
      <c r="K145" s="228">
        <f t="shared" si="3"/>
        <v>18.173644691760018</v>
      </c>
    </row>
    <row r="146" spans="1:11" ht="12" customHeight="1">
      <c r="A146" s="239">
        <v>42491</v>
      </c>
      <c r="B146" s="240">
        <v>30644</v>
      </c>
      <c r="C146" s="240">
        <v>-1616</v>
      </c>
      <c r="D146" s="228">
        <v>-5.0092994420334778</v>
      </c>
      <c r="E146" s="240">
        <v>2352</v>
      </c>
      <c r="F146" s="241">
        <v>8.3133041142372406</v>
      </c>
      <c r="G146" s="227">
        <v>145760</v>
      </c>
      <c r="H146" s="240">
        <v>-136</v>
      </c>
      <c r="I146" s="228">
        <v>-9.3217086143554312E-2</v>
      </c>
      <c r="J146" s="227">
        <f t="shared" si="2"/>
        <v>21155</v>
      </c>
      <c r="K146" s="228">
        <f t="shared" si="3"/>
        <v>16.97764937201557</v>
      </c>
    </row>
    <row r="147" spans="1:11" ht="12" customHeight="1">
      <c r="A147" s="239">
        <v>42522</v>
      </c>
      <c r="B147" s="227">
        <v>33291</v>
      </c>
      <c r="C147" s="227">
        <v>2647</v>
      </c>
      <c r="D147" s="228">
        <v>8.6379062785537144</v>
      </c>
      <c r="E147" s="227">
        <v>3602</v>
      </c>
      <c r="F147" s="228">
        <v>12.132439624103203</v>
      </c>
      <c r="G147" s="227">
        <v>148395</v>
      </c>
      <c r="H147" s="227">
        <v>2635</v>
      </c>
      <c r="I147" s="228">
        <v>1.8077661909989022</v>
      </c>
      <c r="J147" s="227">
        <f t="shared" si="2"/>
        <v>21539</v>
      </c>
      <c r="K147" s="228">
        <f t="shared" si="3"/>
        <v>16.979094406255911</v>
      </c>
    </row>
    <row r="148" spans="1:11" ht="12" customHeight="1">
      <c r="A148" s="239">
        <v>42552</v>
      </c>
      <c r="B148" s="240">
        <v>29463</v>
      </c>
      <c r="C148" s="240">
        <v>-3828</v>
      </c>
      <c r="D148" s="228">
        <v>-11.498603226097144</v>
      </c>
      <c r="E148" s="240">
        <v>2416</v>
      </c>
      <c r="F148" s="241">
        <v>8.9325988094797939</v>
      </c>
      <c r="G148" s="227">
        <v>137390</v>
      </c>
      <c r="H148" s="240">
        <v>-11005</v>
      </c>
      <c r="I148" s="228">
        <v>-7.416018059907679</v>
      </c>
      <c r="J148" s="227">
        <f t="shared" si="2"/>
        <v>13551</v>
      </c>
      <c r="K148" s="228">
        <f t="shared" si="3"/>
        <v>10.942433320682499</v>
      </c>
    </row>
    <row r="149" spans="1:11" ht="12" customHeight="1">
      <c r="A149" s="239">
        <v>42583</v>
      </c>
      <c r="B149" s="227">
        <v>21392</v>
      </c>
      <c r="C149" s="227">
        <v>-8071</v>
      </c>
      <c r="D149" s="228">
        <v>-27.393680209075789</v>
      </c>
      <c r="E149" s="227">
        <v>4073</v>
      </c>
      <c r="F149" s="228">
        <v>23.51752410647266</v>
      </c>
      <c r="G149" s="227">
        <v>105129</v>
      </c>
      <c r="H149" s="227">
        <v>-32261</v>
      </c>
      <c r="I149" s="228">
        <v>-23.481330518960622</v>
      </c>
      <c r="J149" s="227">
        <f t="shared" si="2"/>
        <v>24839</v>
      </c>
      <c r="K149" s="228">
        <f t="shared" si="3"/>
        <v>30.93660480757255</v>
      </c>
    </row>
    <row r="150" spans="1:11" ht="12" customHeight="1">
      <c r="A150" s="239">
        <v>42614</v>
      </c>
      <c r="B150" s="240">
        <v>39409</v>
      </c>
      <c r="C150" s="240">
        <v>18017</v>
      </c>
      <c r="D150" s="228">
        <v>84.223074046372474</v>
      </c>
      <c r="E150" s="240">
        <v>2670</v>
      </c>
      <c r="F150" s="241">
        <v>7.2674814230109694</v>
      </c>
      <c r="G150" s="227">
        <v>171012</v>
      </c>
      <c r="H150" s="240">
        <v>65883</v>
      </c>
      <c r="I150" s="228">
        <v>62.668721285278089</v>
      </c>
      <c r="J150" s="227">
        <f t="shared" ref="J150:J201" si="4">G150-G138</f>
        <v>18084</v>
      </c>
      <c r="K150" s="228">
        <f t="shared" ref="K150:K201" si="5">100*J150/G138</f>
        <v>11.825172630257375</v>
      </c>
    </row>
    <row r="151" spans="1:11" ht="12" customHeight="1">
      <c r="A151" s="239">
        <v>42644</v>
      </c>
      <c r="B151" s="227">
        <v>38638</v>
      </c>
      <c r="C151" s="227">
        <v>-771</v>
      </c>
      <c r="D151" s="228">
        <v>-1.9564058971300973</v>
      </c>
      <c r="E151" s="227">
        <v>2826</v>
      </c>
      <c r="F151" s="228">
        <v>7.8912096503965152</v>
      </c>
      <c r="G151" s="227">
        <v>166830</v>
      </c>
      <c r="H151" s="227">
        <v>-4182</v>
      </c>
      <c r="I151" s="228">
        <v>-2.4454424250929758</v>
      </c>
      <c r="J151" s="227">
        <f t="shared" si="4"/>
        <v>15178</v>
      </c>
      <c r="K151" s="228">
        <f t="shared" si="5"/>
        <v>10.008440376651809</v>
      </c>
    </row>
    <row r="152" spans="1:11" ht="12" customHeight="1">
      <c r="A152" s="239">
        <v>42675</v>
      </c>
      <c r="B152" s="240">
        <v>35536</v>
      </c>
      <c r="C152" s="240">
        <v>-3102</v>
      </c>
      <c r="D152" s="228">
        <v>-8.0283658574460368</v>
      </c>
      <c r="E152" s="240">
        <v>4573</v>
      </c>
      <c r="F152" s="241">
        <v>14.769240706649873</v>
      </c>
      <c r="G152" s="227">
        <v>154854</v>
      </c>
      <c r="H152" s="240">
        <v>-11976</v>
      </c>
      <c r="I152" s="228">
        <v>-7.178565006293832</v>
      </c>
      <c r="J152" s="227">
        <f t="shared" si="4"/>
        <v>21987</v>
      </c>
      <c r="K152" s="228">
        <f t="shared" si="5"/>
        <v>16.548127074442863</v>
      </c>
    </row>
    <row r="153" spans="1:11" ht="12" customHeight="1">
      <c r="A153" s="239">
        <v>42705</v>
      </c>
      <c r="B153" s="227">
        <v>28139</v>
      </c>
      <c r="C153" s="227">
        <v>-7397</v>
      </c>
      <c r="D153" s="228">
        <v>-20.815511031067086</v>
      </c>
      <c r="E153" s="227">
        <v>2878</v>
      </c>
      <c r="F153" s="228">
        <v>11.393056490241875</v>
      </c>
      <c r="G153" s="227">
        <v>122294</v>
      </c>
      <c r="H153" s="227">
        <v>-32560</v>
      </c>
      <c r="I153" s="228">
        <v>-21.026256990455526</v>
      </c>
      <c r="J153" s="227">
        <f t="shared" si="4"/>
        <v>14436</v>
      </c>
      <c r="K153" s="228">
        <f t="shared" si="5"/>
        <v>13.384264495911291</v>
      </c>
    </row>
    <row r="154" spans="1:11" ht="12" customHeight="1">
      <c r="A154" s="239">
        <v>42736</v>
      </c>
      <c r="B154" s="240">
        <v>33846</v>
      </c>
      <c r="C154" s="240">
        <v>5707</v>
      </c>
      <c r="D154" s="228">
        <v>20.281459895518676</v>
      </c>
      <c r="E154" s="240">
        <v>5277</v>
      </c>
      <c r="F154" s="241">
        <v>18.471070040953482</v>
      </c>
      <c r="G154" s="227">
        <v>150162</v>
      </c>
      <c r="H154" s="240">
        <v>27868</v>
      </c>
      <c r="I154" s="228">
        <v>22.787708309483705</v>
      </c>
      <c r="J154" s="227">
        <f t="shared" si="4"/>
        <v>24550</v>
      </c>
      <c r="K154" s="228">
        <f t="shared" si="5"/>
        <v>19.544311053084101</v>
      </c>
    </row>
    <row r="155" spans="1:11" ht="12" customHeight="1">
      <c r="A155" s="239">
        <v>42767</v>
      </c>
      <c r="B155" s="227">
        <v>35479</v>
      </c>
      <c r="C155" s="227">
        <v>1633</v>
      </c>
      <c r="D155" s="228">
        <v>4.8247946581575372</v>
      </c>
      <c r="E155" s="227">
        <v>3234</v>
      </c>
      <c r="F155" s="228">
        <v>10.029461932082494</v>
      </c>
      <c r="G155" s="227">
        <v>151072</v>
      </c>
      <c r="H155" s="227">
        <v>910</v>
      </c>
      <c r="I155" s="228">
        <v>0.60601217351926584</v>
      </c>
      <c r="J155" s="227">
        <f t="shared" si="4"/>
        <v>11708</v>
      </c>
      <c r="K155" s="228">
        <f t="shared" si="5"/>
        <v>8.4010217846789708</v>
      </c>
    </row>
    <row r="156" spans="1:11" ht="12" customHeight="1">
      <c r="A156" s="239">
        <v>42795</v>
      </c>
      <c r="B156" s="240">
        <v>39021</v>
      </c>
      <c r="C156" s="240">
        <v>3542</v>
      </c>
      <c r="D156" s="228">
        <v>9.9833704444882887</v>
      </c>
      <c r="E156" s="240">
        <v>7022</v>
      </c>
      <c r="F156" s="241">
        <v>21.944435763617612</v>
      </c>
      <c r="G156" s="227">
        <v>178428</v>
      </c>
      <c r="H156" s="240">
        <v>27356</v>
      </c>
      <c r="I156" s="228">
        <v>18.107922050413048</v>
      </c>
      <c r="J156" s="227">
        <f t="shared" si="4"/>
        <v>27702</v>
      </c>
      <c r="K156" s="228">
        <f t="shared" si="5"/>
        <v>18.379045420166396</v>
      </c>
    </row>
    <row r="157" spans="1:11" ht="12" customHeight="1">
      <c r="A157" s="239">
        <v>42826</v>
      </c>
      <c r="B157" s="227">
        <v>32551</v>
      </c>
      <c r="C157" s="227">
        <v>-6470</v>
      </c>
      <c r="D157" s="228">
        <v>-16.580815458342943</v>
      </c>
      <c r="E157" s="227">
        <v>291</v>
      </c>
      <c r="F157" s="228">
        <v>0.90204587724736518</v>
      </c>
      <c r="G157" s="227">
        <v>151448</v>
      </c>
      <c r="H157" s="227">
        <v>-26980</v>
      </c>
      <c r="I157" s="228">
        <v>-15.12094514313897</v>
      </c>
      <c r="J157" s="227">
        <f t="shared" si="4"/>
        <v>5552</v>
      </c>
      <c r="K157" s="228">
        <f t="shared" si="5"/>
        <v>3.8054504578603936</v>
      </c>
    </row>
    <row r="158" spans="1:11" ht="12" customHeight="1">
      <c r="A158" s="239">
        <v>42856</v>
      </c>
      <c r="B158" s="240">
        <v>34105</v>
      </c>
      <c r="C158" s="240">
        <v>1554</v>
      </c>
      <c r="D158" s="228">
        <v>4.7740468802801761</v>
      </c>
      <c r="E158" s="240">
        <v>3461</v>
      </c>
      <c r="F158" s="241">
        <v>11.294217465082887</v>
      </c>
      <c r="G158" s="227">
        <v>167267</v>
      </c>
      <c r="H158" s="240">
        <v>15819</v>
      </c>
      <c r="I158" s="228">
        <v>10.445169299033331</v>
      </c>
      <c r="J158" s="227">
        <f t="shared" si="4"/>
        <v>21507</v>
      </c>
      <c r="K158" s="228">
        <f t="shared" si="5"/>
        <v>14.755076838638859</v>
      </c>
    </row>
    <row r="159" spans="1:11" ht="12" customHeight="1">
      <c r="A159" s="239">
        <v>42887</v>
      </c>
      <c r="B159" s="227">
        <v>36111</v>
      </c>
      <c r="C159" s="227">
        <v>2006</v>
      </c>
      <c r="D159" s="228">
        <v>5.8818355079900311</v>
      </c>
      <c r="E159" s="227">
        <v>2820</v>
      </c>
      <c r="F159" s="228">
        <v>8.4707578624853568</v>
      </c>
      <c r="G159" s="227">
        <v>166462</v>
      </c>
      <c r="H159" s="227">
        <v>-805</v>
      </c>
      <c r="I159" s="228">
        <v>-0.4812664781457191</v>
      </c>
      <c r="J159" s="227">
        <f t="shared" si="4"/>
        <v>18067</v>
      </c>
      <c r="K159" s="228">
        <f t="shared" si="5"/>
        <v>12.174938508709863</v>
      </c>
    </row>
    <row r="160" spans="1:11" ht="12" customHeight="1">
      <c r="A160" s="239">
        <v>42917</v>
      </c>
      <c r="B160" s="240">
        <v>31818</v>
      </c>
      <c r="C160" s="240">
        <v>-4293</v>
      </c>
      <c r="D160" s="228">
        <v>-11.888344271828529</v>
      </c>
      <c r="E160" s="240">
        <v>2355</v>
      </c>
      <c r="F160" s="241">
        <v>7.9930760615008651</v>
      </c>
      <c r="G160" s="227">
        <v>151998</v>
      </c>
      <c r="H160" s="240">
        <v>-14464</v>
      </c>
      <c r="I160" s="228">
        <v>-8.6890701781788042</v>
      </c>
      <c r="J160" s="227">
        <f t="shared" si="4"/>
        <v>14608</v>
      </c>
      <c r="K160" s="228">
        <f t="shared" si="5"/>
        <v>10.632506004803844</v>
      </c>
    </row>
    <row r="161" spans="1:11" ht="12" customHeight="1">
      <c r="A161" s="239">
        <v>42948</v>
      </c>
      <c r="B161" s="227">
        <v>23792</v>
      </c>
      <c r="C161" s="227">
        <v>-8026</v>
      </c>
      <c r="D161" s="228">
        <v>-25.224715569803255</v>
      </c>
      <c r="E161" s="227">
        <v>2400</v>
      </c>
      <c r="F161" s="228">
        <v>11.219147344801796</v>
      </c>
      <c r="G161" s="227">
        <v>115382</v>
      </c>
      <c r="H161" s="227">
        <v>-36616</v>
      </c>
      <c r="I161" s="228">
        <v>-24.089790655140199</v>
      </c>
      <c r="J161" s="227">
        <f t="shared" si="4"/>
        <v>10253</v>
      </c>
      <c r="K161" s="228">
        <f t="shared" si="5"/>
        <v>9.7527799180054977</v>
      </c>
    </row>
    <row r="162" spans="1:11" ht="12" customHeight="1">
      <c r="A162" s="239">
        <v>42979</v>
      </c>
      <c r="B162" s="240">
        <v>45388</v>
      </c>
      <c r="C162" s="240">
        <v>21596</v>
      </c>
      <c r="D162" s="228">
        <v>90.770006724949567</v>
      </c>
      <c r="E162" s="240">
        <v>5979</v>
      </c>
      <c r="F162" s="241">
        <v>15.171661295643128</v>
      </c>
      <c r="G162" s="227">
        <v>192690</v>
      </c>
      <c r="H162" s="240">
        <v>77308</v>
      </c>
      <c r="I162" s="228">
        <v>67.001785373801809</v>
      </c>
      <c r="J162" s="227">
        <f t="shared" si="4"/>
        <v>21678</v>
      </c>
      <c r="K162" s="228">
        <f t="shared" si="5"/>
        <v>12.676303417304048</v>
      </c>
    </row>
    <row r="163" spans="1:11" ht="12" customHeight="1">
      <c r="A163" s="239">
        <v>43009</v>
      </c>
      <c r="B163" s="227">
        <v>47794</v>
      </c>
      <c r="C163" s="227">
        <v>2406</v>
      </c>
      <c r="D163" s="228">
        <v>5.3009606063276635</v>
      </c>
      <c r="E163" s="227">
        <v>9156</v>
      </c>
      <c r="F163" s="228">
        <v>23.696878720430664</v>
      </c>
      <c r="G163" s="227">
        <v>202542</v>
      </c>
      <c r="H163" s="227">
        <v>9852</v>
      </c>
      <c r="I163" s="228">
        <v>5.1128756033006386</v>
      </c>
      <c r="J163" s="227">
        <f t="shared" si="4"/>
        <v>35712</v>
      </c>
      <c r="K163" s="228">
        <f t="shared" si="5"/>
        <v>21.406221902535517</v>
      </c>
    </row>
    <row r="164" spans="1:11" ht="12" customHeight="1">
      <c r="A164" s="239">
        <v>43040</v>
      </c>
      <c r="B164" s="240">
        <v>39405</v>
      </c>
      <c r="C164" s="240">
        <v>-8389</v>
      </c>
      <c r="D164" s="228">
        <v>-17.552412436707538</v>
      </c>
      <c r="E164" s="240">
        <v>3869</v>
      </c>
      <c r="F164" s="241">
        <v>10.887550652859073</v>
      </c>
      <c r="G164" s="227">
        <v>170732</v>
      </c>
      <c r="H164" s="240">
        <v>-31810</v>
      </c>
      <c r="I164" s="228">
        <v>-15.705384562214256</v>
      </c>
      <c r="J164" s="227">
        <f t="shared" si="4"/>
        <v>15878</v>
      </c>
      <c r="K164" s="228">
        <f t="shared" si="5"/>
        <v>10.253529130665013</v>
      </c>
    </row>
    <row r="165" spans="1:11" ht="12" customHeight="1">
      <c r="A165" s="239">
        <v>43070</v>
      </c>
      <c r="B165" s="227">
        <v>29329</v>
      </c>
      <c r="C165" s="227">
        <v>-10076</v>
      </c>
      <c r="D165" s="228">
        <v>-25.570359091485852</v>
      </c>
      <c r="E165" s="227">
        <v>1190</v>
      </c>
      <c r="F165" s="228">
        <v>4.2290060058992855</v>
      </c>
      <c r="G165" s="227">
        <v>131067</v>
      </c>
      <c r="H165" s="227">
        <v>-39665</v>
      </c>
      <c r="I165" s="228">
        <v>-23.232317316027459</v>
      </c>
      <c r="J165" s="227">
        <f t="shared" si="4"/>
        <v>8773</v>
      </c>
      <c r="K165" s="228">
        <f t="shared" si="5"/>
        <v>7.1736961747918953</v>
      </c>
    </row>
    <row r="166" spans="1:11" ht="12" customHeight="1">
      <c r="A166" s="239">
        <v>43101</v>
      </c>
      <c r="B166" s="240">
        <v>38817</v>
      </c>
      <c r="C166" s="240">
        <v>9488</v>
      </c>
      <c r="D166" s="228">
        <v>32.350233557230048</v>
      </c>
      <c r="E166" s="240">
        <v>4971</v>
      </c>
      <c r="F166" s="241">
        <v>14.687112214146428</v>
      </c>
      <c r="G166" s="227">
        <v>172953</v>
      </c>
      <c r="H166" s="240">
        <v>41886</v>
      </c>
      <c r="I166" s="228">
        <v>31.957701023140835</v>
      </c>
      <c r="J166" s="227">
        <f t="shared" si="4"/>
        <v>22791</v>
      </c>
      <c r="K166" s="228">
        <f t="shared" si="5"/>
        <v>15.177608183162185</v>
      </c>
    </row>
    <row r="167" spans="1:11" ht="12" customHeight="1">
      <c r="A167" s="239">
        <v>43132</v>
      </c>
      <c r="B167" s="227">
        <v>38552</v>
      </c>
      <c r="C167" s="227">
        <v>-265</v>
      </c>
      <c r="D167" s="228">
        <v>-0.68269057371770103</v>
      </c>
      <c r="E167" s="227">
        <v>3073</v>
      </c>
      <c r="F167" s="228">
        <v>8.6614617097437918</v>
      </c>
      <c r="G167" s="227">
        <v>174287</v>
      </c>
      <c r="H167" s="227">
        <v>1334</v>
      </c>
      <c r="I167" s="228">
        <v>0.77130781194891096</v>
      </c>
      <c r="J167" s="227">
        <f t="shared" si="4"/>
        <v>23215</v>
      </c>
      <c r="K167" s="228">
        <f t="shared" si="5"/>
        <v>15.366844948104216</v>
      </c>
    </row>
    <row r="168" spans="1:11" ht="12" customHeight="1">
      <c r="A168" s="239">
        <v>43160</v>
      </c>
      <c r="B168" s="240">
        <v>40938</v>
      </c>
      <c r="C168" s="240">
        <v>2386</v>
      </c>
      <c r="D168" s="228">
        <v>6.189043369993775</v>
      </c>
      <c r="E168" s="240">
        <v>1917</v>
      </c>
      <c r="F168" s="241">
        <v>4.9127392942261858</v>
      </c>
      <c r="G168" s="227">
        <v>193448</v>
      </c>
      <c r="H168" s="240">
        <v>19161</v>
      </c>
      <c r="I168" s="228">
        <v>10.993935290641298</v>
      </c>
      <c r="J168" s="227">
        <f t="shared" si="4"/>
        <v>15020</v>
      </c>
      <c r="K168" s="228">
        <f t="shared" si="5"/>
        <v>8.4179613065213985</v>
      </c>
    </row>
    <row r="169" spans="1:11" ht="12" customHeight="1">
      <c r="A169" s="239">
        <v>43191</v>
      </c>
      <c r="B169" s="227">
        <v>41313</v>
      </c>
      <c r="C169" s="227">
        <v>375</v>
      </c>
      <c r="D169" s="228">
        <v>0.9160193463285945</v>
      </c>
      <c r="E169" s="227">
        <v>8762</v>
      </c>
      <c r="F169" s="228">
        <v>26.917759823046911</v>
      </c>
      <c r="G169" s="227">
        <v>189671</v>
      </c>
      <c r="H169" s="227">
        <v>-3777</v>
      </c>
      <c r="I169" s="228">
        <v>-1.9524626773086307</v>
      </c>
      <c r="J169" s="227">
        <f t="shared" si="4"/>
        <v>38223</v>
      </c>
      <c r="K169" s="228">
        <f t="shared" si="5"/>
        <v>25.238365643653268</v>
      </c>
    </row>
    <row r="170" spans="1:11" ht="12" customHeight="1">
      <c r="A170" s="239">
        <v>43221</v>
      </c>
      <c r="B170" s="240">
        <v>40332</v>
      </c>
      <c r="C170" s="240">
        <v>-981</v>
      </c>
      <c r="D170" s="228">
        <v>-2.3745552247476582</v>
      </c>
      <c r="E170" s="240">
        <v>6227</v>
      </c>
      <c r="F170" s="241">
        <v>18.25831989444363</v>
      </c>
      <c r="G170" s="227">
        <v>200078</v>
      </c>
      <c r="H170" s="240">
        <v>10407</v>
      </c>
      <c r="I170" s="228">
        <v>5.4868693685381533</v>
      </c>
      <c r="J170" s="227">
        <f t="shared" si="4"/>
        <v>32811</v>
      </c>
      <c r="K170" s="228">
        <f t="shared" si="5"/>
        <v>19.615943371974151</v>
      </c>
    </row>
    <row r="171" spans="1:11" ht="12" customHeight="1">
      <c r="A171" s="239">
        <v>43252</v>
      </c>
      <c r="B171" s="227">
        <v>40180</v>
      </c>
      <c r="C171" s="227">
        <v>-152</v>
      </c>
      <c r="D171" s="228">
        <v>-0.37687196270951107</v>
      </c>
      <c r="E171" s="227">
        <v>4069</v>
      </c>
      <c r="F171" s="228">
        <v>11.26803467087591</v>
      </c>
      <c r="G171" s="227">
        <v>192972</v>
      </c>
      <c r="H171" s="227">
        <v>-7106</v>
      </c>
      <c r="I171" s="228">
        <v>-3.5516148702006216</v>
      </c>
      <c r="J171" s="227">
        <f t="shared" si="4"/>
        <v>26510</v>
      </c>
      <c r="K171" s="228">
        <f t="shared" si="5"/>
        <v>15.92555658348452</v>
      </c>
    </row>
    <row r="172" spans="1:11" ht="12" customHeight="1">
      <c r="A172" s="239">
        <v>43282</v>
      </c>
      <c r="B172" s="240">
        <v>39011</v>
      </c>
      <c r="C172" s="240">
        <v>-1169</v>
      </c>
      <c r="D172" s="228">
        <v>-2.9094076655052263</v>
      </c>
      <c r="E172" s="240">
        <v>7193</v>
      </c>
      <c r="F172" s="241">
        <v>22.60670060971777</v>
      </c>
      <c r="G172" s="227">
        <v>190151</v>
      </c>
      <c r="H172" s="240">
        <v>-2821</v>
      </c>
      <c r="I172" s="228">
        <v>-1.4618701158717327</v>
      </c>
      <c r="J172" s="227">
        <f t="shared" si="4"/>
        <v>38153</v>
      </c>
      <c r="K172" s="228">
        <f t="shared" si="5"/>
        <v>25.100988170896986</v>
      </c>
    </row>
    <row r="173" spans="1:11" ht="12" customHeight="1">
      <c r="A173" s="239">
        <v>43313</v>
      </c>
      <c r="B173" s="227">
        <v>29129</v>
      </c>
      <c r="C173" s="227">
        <v>-9882</v>
      </c>
      <c r="D173" s="228">
        <v>-25.331316808079773</v>
      </c>
      <c r="E173" s="227">
        <v>5337</v>
      </c>
      <c r="F173" s="228">
        <v>22.431909885675857</v>
      </c>
      <c r="G173" s="227">
        <v>153921</v>
      </c>
      <c r="H173" s="227">
        <v>-36230</v>
      </c>
      <c r="I173" s="228">
        <v>-19.05327871007778</v>
      </c>
      <c r="J173" s="227">
        <f t="shared" si="4"/>
        <v>38539</v>
      </c>
      <c r="K173" s="228">
        <f t="shared" si="5"/>
        <v>33.401223761071918</v>
      </c>
    </row>
    <row r="174" spans="1:11" ht="12" customHeight="1">
      <c r="A174" s="239">
        <v>43344</v>
      </c>
      <c r="B174" s="240">
        <v>51486</v>
      </c>
      <c r="C174" s="240">
        <v>22357</v>
      </c>
      <c r="D174" s="228">
        <v>76.751690754917774</v>
      </c>
      <c r="E174" s="240">
        <v>6098</v>
      </c>
      <c r="F174" s="241">
        <v>13.435269234158808</v>
      </c>
      <c r="G174" s="227">
        <v>232768</v>
      </c>
      <c r="H174" s="240">
        <v>78847</v>
      </c>
      <c r="I174" s="228">
        <v>51.225628731622066</v>
      </c>
      <c r="J174" s="227">
        <f t="shared" si="4"/>
        <v>40078</v>
      </c>
      <c r="K174" s="228">
        <f t="shared" si="5"/>
        <v>20.799211168197623</v>
      </c>
    </row>
    <row r="175" spans="1:11" ht="12" customHeight="1">
      <c r="A175" s="239">
        <v>43374</v>
      </c>
      <c r="B175" s="227">
        <v>53626</v>
      </c>
      <c r="C175" s="227">
        <v>2140</v>
      </c>
      <c r="D175" s="228">
        <v>4.1564697199238632</v>
      </c>
      <c r="E175" s="227">
        <v>5832</v>
      </c>
      <c r="F175" s="228">
        <v>12.202368498137842</v>
      </c>
      <c r="G175" s="227">
        <v>242324</v>
      </c>
      <c r="H175" s="227">
        <v>9556</v>
      </c>
      <c r="I175" s="228">
        <v>4.1053753093208689</v>
      </c>
      <c r="J175" s="227">
        <f t="shared" si="4"/>
        <v>39782</v>
      </c>
      <c r="K175" s="228">
        <f t="shared" si="5"/>
        <v>19.641358335555093</v>
      </c>
    </row>
    <row r="176" spans="1:11" ht="12" customHeight="1">
      <c r="A176" s="239">
        <v>43405</v>
      </c>
      <c r="B176" s="240">
        <v>43364</v>
      </c>
      <c r="C176" s="240">
        <v>-10262</v>
      </c>
      <c r="D176" s="228">
        <v>-19.136239883638535</v>
      </c>
      <c r="E176" s="240">
        <v>3959</v>
      </c>
      <c r="F176" s="241">
        <v>10.046948356807512</v>
      </c>
      <c r="G176" s="227">
        <v>197573</v>
      </c>
      <c r="H176" s="240">
        <v>-44751</v>
      </c>
      <c r="I176" s="228">
        <v>-18.467423779732918</v>
      </c>
      <c r="J176" s="227">
        <f t="shared" si="4"/>
        <v>26841</v>
      </c>
      <c r="K176" s="228">
        <f t="shared" si="5"/>
        <v>15.721130192348241</v>
      </c>
    </row>
    <row r="177" spans="1:12" ht="12" customHeight="1">
      <c r="A177" s="239">
        <v>43435</v>
      </c>
      <c r="B177" s="227">
        <v>32805</v>
      </c>
      <c r="C177" s="227">
        <v>-10559</v>
      </c>
      <c r="D177" s="228">
        <v>-24.349690987916244</v>
      </c>
      <c r="E177" s="227">
        <v>3476</v>
      </c>
      <c r="F177" s="228">
        <v>11.85175082682669</v>
      </c>
      <c r="G177" s="227">
        <v>144778</v>
      </c>
      <c r="H177" s="227">
        <v>-52795</v>
      </c>
      <c r="I177" s="228">
        <v>-26.721768662722134</v>
      </c>
      <c r="J177" s="227">
        <f t="shared" si="4"/>
        <v>13711</v>
      </c>
      <c r="K177" s="228">
        <f t="shared" si="5"/>
        <v>10.461061899639116</v>
      </c>
    </row>
    <row r="178" spans="1:12" ht="12" customHeight="1">
      <c r="A178" s="239">
        <v>43466</v>
      </c>
      <c r="B178" s="240">
        <v>40165</v>
      </c>
      <c r="C178" s="240">
        <v>7360</v>
      </c>
      <c r="D178" s="228">
        <v>22.435604328608445</v>
      </c>
      <c r="E178" s="240">
        <v>1348</v>
      </c>
      <c r="F178" s="241">
        <v>3.4727052580055129</v>
      </c>
      <c r="G178" s="227">
        <v>181348</v>
      </c>
      <c r="H178" s="240">
        <v>36570</v>
      </c>
      <c r="I178" s="228">
        <v>25.259362610341348</v>
      </c>
      <c r="J178" s="227">
        <f t="shared" si="4"/>
        <v>8395</v>
      </c>
      <c r="K178" s="228">
        <f t="shared" si="5"/>
        <v>4.8539198510578014</v>
      </c>
      <c r="L178" s="244"/>
    </row>
    <row r="179" spans="1:12" ht="12" customHeight="1">
      <c r="A179" s="239">
        <v>43497</v>
      </c>
      <c r="B179" s="227">
        <v>38844</v>
      </c>
      <c r="C179" s="227">
        <v>-1321</v>
      </c>
      <c r="D179" s="228">
        <v>-3.2889331507531434</v>
      </c>
      <c r="E179" s="227">
        <v>292</v>
      </c>
      <c r="F179" s="228">
        <v>0.75741855156671511</v>
      </c>
      <c r="G179" s="227">
        <v>168697</v>
      </c>
      <c r="H179" s="227">
        <v>-12651</v>
      </c>
      <c r="I179" s="228">
        <v>-6.9760901691774926</v>
      </c>
      <c r="J179" s="227">
        <f t="shared" si="4"/>
        <v>-5590</v>
      </c>
      <c r="K179" s="228">
        <f t="shared" si="5"/>
        <v>-3.2073533883766432</v>
      </c>
      <c r="L179" s="244"/>
    </row>
    <row r="180" spans="1:12" ht="12" customHeight="1">
      <c r="A180" s="239">
        <v>43525</v>
      </c>
      <c r="B180" s="240">
        <v>40598</v>
      </c>
      <c r="C180" s="240">
        <v>1754</v>
      </c>
      <c r="D180" s="241">
        <v>4.5154978889918649</v>
      </c>
      <c r="E180" s="240">
        <v>-340</v>
      </c>
      <c r="F180" s="241">
        <v>-0.83052420733792565</v>
      </c>
      <c r="G180" s="227">
        <v>179821</v>
      </c>
      <c r="H180" s="240">
        <v>11124</v>
      </c>
      <c r="I180" s="228">
        <v>6.5940710267521059</v>
      </c>
      <c r="J180" s="227">
        <f t="shared" si="4"/>
        <v>-13627</v>
      </c>
      <c r="K180" s="228">
        <f t="shared" si="5"/>
        <v>-7.0442702948596008</v>
      </c>
      <c r="L180" s="244"/>
    </row>
    <row r="181" spans="1:12" ht="12" customHeight="1">
      <c r="A181" s="239">
        <v>43556</v>
      </c>
      <c r="B181" s="227">
        <v>38462</v>
      </c>
      <c r="C181" s="227">
        <v>-2136</v>
      </c>
      <c r="D181" s="228">
        <v>-5.2613429232967137</v>
      </c>
      <c r="E181" s="227">
        <v>-2851</v>
      </c>
      <c r="F181" s="228">
        <v>-6.9009754798731633</v>
      </c>
      <c r="G181" s="227">
        <v>174980</v>
      </c>
      <c r="H181" s="227">
        <v>-4841</v>
      </c>
      <c r="I181" s="228">
        <v>-2.692121609823102</v>
      </c>
      <c r="J181" s="227">
        <f t="shared" si="4"/>
        <v>-14691</v>
      </c>
      <c r="K181" s="228">
        <f t="shared" si="5"/>
        <v>-7.7455172377432504</v>
      </c>
      <c r="L181" s="245"/>
    </row>
    <row r="182" spans="1:12" ht="12" customHeight="1">
      <c r="A182" s="239">
        <v>43586</v>
      </c>
      <c r="B182" s="240">
        <v>36652</v>
      </c>
      <c r="C182" s="240">
        <v>-1810</v>
      </c>
      <c r="D182" s="241">
        <v>-4.7059435286776559</v>
      </c>
      <c r="E182" s="240">
        <v>-3680</v>
      </c>
      <c r="F182" s="241">
        <v>-9.1242685708618474</v>
      </c>
      <c r="G182" s="227">
        <v>184161</v>
      </c>
      <c r="H182" s="240">
        <v>9181</v>
      </c>
      <c r="I182" s="228">
        <v>5.2468853583266659</v>
      </c>
      <c r="J182" s="227">
        <f t="shared" si="4"/>
        <v>-15917</v>
      </c>
      <c r="K182" s="228">
        <f t="shared" si="5"/>
        <v>-7.955397395015944</v>
      </c>
      <c r="L182" s="244"/>
    </row>
    <row r="183" spans="1:12" ht="12" customHeight="1">
      <c r="A183" s="239">
        <v>43617</v>
      </c>
      <c r="B183" s="227">
        <v>36729</v>
      </c>
      <c r="C183" s="227">
        <v>77</v>
      </c>
      <c r="D183" s="228">
        <v>0.21008403361344538</v>
      </c>
      <c r="E183" s="227">
        <v>-3451</v>
      </c>
      <c r="F183" s="228">
        <v>-8.5888501742160273</v>
      </c>
      <c r="G183" s="227">
        <v>174159</v>
      </c>
      <c r="H183" s="227">
        <v>-10002</v>
      </c>
      <c r="I183" s="228">
        <v>-5.4311173375470378</v>
      </c>
      <c r="J183" s="227">
        <f t="shared" si="4"/>
        <v>-18813</v>
      </c>
      <c r="K183" s="228">
        <f t="shared" si="5"/>
        <v>-9.7490827684845467</v>
      </c>
      <c r="L183" s="244"/>
    </row>
    <row r="184" spans="1:12" ht="12" customHeight="1">
      <c r="A184" s="239">
        <v>43647</v>
      </c>
      <c r="B184" s="240">
        <v>37646</v>
      </c>
      <c r="C184" s="240">
        <v>917</v>
      </c>
      <c r="D184" s="241">
        <v>2.4966647608157042</v>
      </c>
      <c r="E184" s="240">
        <v>-1365</v>
      </c>
      <c r="F184" s="241">
        <v>-3.4990130988695496</v>
      </c>
      <c r="G184" s="227">
        <v>185713</v>
      </c>
      <c r="H184" s="240">
        <v>11554</v>
      </c>
      <c r="I184" s="228">
        <v>6.6341676284314905</v>
      </c>
      <c r="J184" s="227">
        <f t="shared" si="4"/>
        <v>-4438</v>
      </c>
      <c r="K184" s="228">
        <f t="shared" si="5"/>
        <v>-2.3339346098626881</v>
      </c>
      <c r="L184" s="244"/>
    </row>
    <row r="185" spans="1:12" ht="12" customHeight="1">
      <c r="A185" s="239">
        <v>43678</v>
      </c>
      <c r="B185" s="227">
        <v>26115</v>
      </c>
      <c r="C185" s="227">
        <v>-11531</v>
      </c>
      <c r="D185" s="228">
        <v>-30.630080221006217</v>
      </c>
      <c r="E185" s="227">
        <v>-3014</v>
      </c>
      <c r="F185" s="228">
        <v>-10.347076796319818</v>
      </c>
      <c r="G185" s="227">
        <v>123277</v>
      </c>
      <c r="H185" s="227">
        <v>-62436</v>
      </c>
      <c r="I185" s="228">
        <v>-33.619617366581771</v>
      </c>
      <c r="J185" s="227">
        <f t="shared" si="4"/>
        <v>-30644</v>
      </c>
      <c r="K185" s="228">
        <f t="shared" si="5"/>
        <v>-19.908914313186635</v>
      </c>
      <c r="L185" s="244"/>
    </row>
    <row r="186" spans="1:12" ht="12" customHeight="1">
      <c r="A186" s="239">
        <v>43709</v>
      </c>
      <c r="B186" s="240">
        <v>53443</v>
      </c>
      <c r="C186" s="240">
        <v>27328</v>
      </c>
      <c r="D186" s="241">
        <v>104.64484013019337</v>
      </c>
      <c r="E186" s="240">
        <v>1957</v>
      </c>
      <c r="F186" s="241">
        <v>3.8010332906032707</v>
      </c>
      <c r="G186" s="227">
        <v>238723</v>
      </c>
      <c r="H186" s="240">
        <v>115446</v>
      </c>
      <c r="I186" s="228">
        <v>93.647639056758351</v>
      </c>
      <c r="J186" s="227">
        <f t="shared" si="4"/>
        <v>5955</v>
      </c>
      <c r="K186" s="228">
        <f t="shared" si="5"/>
        <v>2.5583413527632666</v>
      </c>
      <c r="L186" s="244"/>
    </row>
    <row r="187" spans="1:12" ht="12" customHeight="1">
      <c r="A187" s="239">
        <v>43739</v>
      </c>
      <c r="B187" s="227">
        <v>53468</v>
      </c>
      <c r="C187" s="227">
        <v>25</v>
      </c>
      <c r="D187" s="228">
        <v>4.6778811069737851E-2</v>
      </c>
      <c r="E187" s="227">
        <v>-158</v>
      </c>
      <c r="F187" s="228">
        <v>-0.29463320031328089</v>
      </c>
      <c r="G187" s="227">
        <v>237866</v>
      </c>
      <c r="H187" s="227">
        <v>-857</v>
      </c>
      <c r="I187" s="228">
        <v>-0.35899347779644192</v>
      </c>
      <c r="J187" s="227">
        <f t="shared" si="4"/>
        <v>-4458</v>
      </c>
      <c r="K187" s="228">
        <f t="shared" si="5"/>
        <v>-1.8396857100411019</v>
      </c>
      <c r="L187" s="244"/>
    </row>
    <row r="188" spans="1:12" ht="12" customHeight="1">
      <c r="A188" s="239">
        <v>43770</v>
      </c>
      <c r="B188" s="240">
        <v>38250</v>
      </c>
      <c r="C188" s="240">
        <v>-15218</v>
      </c>
      <c r="D188" s="241">
        <v>-28.461883743547542</v>
      </c>
      <c r="E188" s="240">
        <v>-5114</v>
      </c>
      <c r="F188" s="241">
        <v>-11.793192509916059</v>
      </c>
      <c r="G188" s="227">
        <v>171612</v>
      </c>
      <c r="H188" s="240">
        <v>-66254</v>
      </c>
      <c r="I188" s="228">
        <v>-27.853497347245927</v>
      </c>
      <c r="J188" s="227">
        <f t="shared" si="4"/>
        <v>-25961</v>
      </c>
      <c r="K188" s="228">
        <f t="shared" si="5"/>
        <v>-13.139953333704504</v>
      </c>
      <c r="L188" s="244"/>
    </row>
    <row r="189" spans="1:12" ht="12" customHeight="1">
      <c r="A189" s="239">
        <v>43800</v>
      </c>
      <c r="B189" s="227">
        <v>30626</v>
      </c>
      <c r="C189" s="227">
        <v>-7624</v>
      </c>
      <c r="D189" s="228">
        <v>-19.93202614379085</v>
      </c>
      <c r="E189" s="227">
        <v>-2179</v>
      </c>
      <c r="F189" s="228">
        <v>-6.6422801402225273</v>
      </c>
      <c r="G189" s="227">
        <v>139077</v>
      </c>
      <c r="H189" s="227">
        <v>-32535</v>
      </c>
      <c r="I189" s="228">
        <v>-18.958464443045941</v>
      </c>
      <c r="J189" s="227">
        <f t="shared" si="4"/>
        <v>-5701</v>
      </c>
      <c r="K189" s="228">
        <f t="shared" si="5"/>
        <v>-3.9377529735180761</v>
      </c>
      <c r="L189" s="244"/>
    </row>
    <row r="190" spans="1:12" ht="12" customHeight="1">
      <c r="A190" s="239">
        <v>43831</v>
      </c>
      <c r="B190" s="240">
        <v>38401</v>
      </c>
      <c r="C190" s="240">
        <v>7775</v>
      </c>
      <c r="D190" s="241">
        <v>25.386926141187228</v>
      </c>
      <c r="E190" s="240">
        <v>-1764</v>
      </c>
      <c r="F190" s="241">
        <v>-4.3918834806423499</v>
      </c>
      <c r="G190" s="227">
        <v>178978</v>
      </c>
      <c r="H190" s="240">
        <v>39901</v>
      </c>
      <c r="I190" s="228">
        <v>28.689862450297316</v>
      </c>
      <c r="J190" s="227">
        <f t="shared" si="4"/>
        <v>-2370</v>
      </c>
      <c r="K190" s="228">
        <f t="shared" si="5"/>
        <v>-1.3068795906213468</v>
      </c>
    </row>
    <row r="191" spans="1:12" ht="12" customHeight="1">
      <c r="A191" s="239">
        <v>43862</v>
      </c>
      <c r="B191" s="227">
        <v>39635</v>
      </c>
      <c r="C191" s="227">
        <v>1234</v>
      </c>
      <c r="D191" s="228">
        <v>3.2134579828650294</v>
      </c>
      <c r="E191" s="227">
        <v>791</v>
      </c>
      <c r="F191" s="228">
        <v>2.036350530326434</v>
      </c>
      <c r="G191" s="227">
        <v>178193</v>
      </c>
      <c r="H191" s="227">
        <v>-785</v>
      </c>
      <c r="I191" s="228">
        <v>-0.43860139234989776</v>
      </c>
      <c r="J191" s="227">
        <f t="shared" si="4"/>
        <v>9496</v>
      </c>
      <c r="K191" s="228">
        <f t="shared" si="5"/>
        <v>5.6290271907621356</v>
      </c>
    </row>
    <row r="192" spans="1:12" ht="12" customHeight="1">
      <c r="A192" s="239">
        <v>43891</v>
      </c>
      <c r="B192" s="240">
        <v>29753</v>
      </c>
      <c r="C192" s="240">
        <v>-9882</v>
      </c>
      <c r="D192" s="241">
        <v>-24.932509145956857</v>
      </c>
      <c r="E192" s="240">
        <v>-10845</v>
      </c>
      <c r="F192" s="241">
        <v>-26.713138578255087</v>
      </c>
      <c r="G192" s="227">
        <v>145393</v>
      </c>
      <c r="H192" s="240">
        <v>-32800</v>
      </c>
      <c r="I192" s="228">
        <v>-18.407008131632555</v>
      </c>
      <c r="J192" s="227">
        <f t="shared" si="4"/>
        <v>-34428</v>
      </c>
      <c r="K192" s="228">
        <f t="shared" si="5"/>
        <v>-19.145706007640932</v>
      </c>
    </row>
    <row r="193" spans="1:11" ht="12" customHeight="1">
      <c r="A193" s="239">
        <v>43922</v>
      </c>
      <c r="B193" s="227">
        <v>10917</v>
      </c>
      <c r="C193" s="227">
        <v>-18836</v>
      </c>
      <c r="D193" s="228">
        <v>-63.307901724195879</v>
      </c>
      <c r="E193" s="227">
        <v>-27545</v>
      </c>
      <c r="F193" s="228">
        <v>-71.616140606312726</v>
      </c>
      <c r="G193" s="227">
        <v>59042</v>
      </c>
      <c r="H193" s="227">
        <v>-86351</v>
      </c>
      <c r="I193" s="228">
        <v>-59.391442504109548</v>
      </c>
      <c r="J193" s="227">
        <f t="shared" si="4"/>
        <v>-115938</v>
      </c>
      <c r="K193" s="228">
        <f t="shared" si="5"/>
        <v>-66.257858040918961</v>
      </c>
    </row>
    <row r="194" spans="1:11" ht="12" customHeight="1">
      <c r="A194" s="239">
        <v>43952</v>
      </c>
      <c r="B194" s="227">
        <v>14800</v>
      </c>
      <c r="C194" s="227">
        <v>3883</v>
      </c>
      <c r="D194" s="228">
        <v>35.568379591462858</v>
      </c>
      <c r="E194" s="227">
        <v>-21852</v>
      </c>
      <c r="F194" s="228">
        <v>-59.620211721052058</v>
      </c>
      <c r="G194" s="227">
        <v>76692</v>
      </c>
      <c r="H194" s="227">
        <v>17650</v>
      </c>
      <c r="I194" s="228">
        <v>29.893973781375969</v>
      </c>
      <c r="J194" s="227">
        <f t="shared" si="4"/>
        <v>-107469</v>
      </c>
      <c r="K194" s="228">
        <f t="shared" si="5"/>
        <v>-58.35600371414143</v>
      </c>
    </row>
    <row r="195" spans="1:11" ht="12" customHeight="1">
      <c r="A195" s="239">
        <v>43983</v>
      </c>
      <c r="B195" s="227">
        <v>23389</v>
      </c>
      <c r="C195" s="227">
        <v>8589</v>
      </c>
      <c r="D195" s="228">
        <v>58.033783783783782</v>
      </c>
      <c r="E195" s="227">
        <v>-13340</v>
      </c>
      <c r="F195" s="228">
        <v>-36.320074055923115</v>
      </c>
      <c r="G195" s="227">
        <v>114393</v>
      </c>
      <c r="H195" s="227">
        <v>37701</v>
      </c>
      <c r="I195" s="228">
        <v>49.158973556563915</v>
      </c>
      <c r="J195" s="227">
        <f t="shared" si="4"/>
        <v>-59766</v>
      </c>
      <c r="K195" s="228">
        <f t="shared" si="5"/>
        <v>-34.316917299708884</v>
      </c>
    </row>
    <row r="196" spans="1:11" ht="12" customHeight="1">
      <c r="A196" s="239">
        <v>44013</v>
      </c>
      <c r="B196" s="227">
        <v>26288</v>
      </c>
      <c r="C196" s="227">
        <v>2899</v>
      </c>
      <c r="D196" s="228">
        <v>12.39471546453461</v>
      </c>
      <c r="E196" s="227">
        <v>-11358</v>
      </c>
      <c r="F196" s="228">
        <v>-30.170536046326301</v>
      </c>
      <c r="G196" s="227">
        <v>141105</v>
      </c>
      <c r="H196" s="227">
        <v>26712</v>
      </c>
      <c r="I196" s="228">
        <v>23.35107917442501</v>
      </c>
      <c r="J196" s="227">
        <f t="shared" si="4"/>
        <v>-44608</v>
      </c>
      <c r="K196" s="228">
        <f t="shared" si="5"/>
        <v>-24.01985859902107</v>
      </c>
    </row>
    <row r="197" spans="1:11" ht="12" customHeight="1">
      <c r="A197" s="246">
        <v>44044</v>
      </c>
      <c r="B197" s="240">
        <v>18784</v>
      </c>
      <c r="C197" s="240">
        <v>-7504</v>
      </c>
      <c r="D197" s="241">
        <v>-28.545343883140596</v>
      </c>
      <c r="E197" s="240">
        <v>-7331</v>
      </c>
      <c r="F197" s="241">
        <v>-28.071989278192611</v>
      </c>
      <c r="G197" s="240">
        <v>96275</v>
      </c>
      <c r="H197" s="240">
        <v>-44830</v>
      </c>
      <c r="I197" s="241">
        <v>-31.770667233620355</v>
      </c>
      <c r="J197" s="240">
        <f t="shared" si="4"/>
        <v>-27002</v>
      </c>
      <c r="K197" s="241">
        <f t="shared" si="5"/>
        <v>-21.903518093399416</v>
      </c>
    </row>
    <row r="198" spans="1:11" ht="12" customHeight="1">
      <c r="A198" s="246">
        <v>44075</v>
      </c>
      <c r="B198" s="240">
        <v>36369</v>
      </c>
      <c r="C198" s="240">
        <v>17585</v>
      </c>
      <c r="D198" s="241">
        <v>93.616908006814313</v>
      </c>
      <c r="E198" s="240">
        <v>-17074</v>
      </c>
      <c r="F198" s="241">
        <v>-31.948056808188163</v>
      </c>
      <c r="G198" s="240">
        <v>163209</v>
      </c>
      <c r="H198" s="240">
        <v>66934</v>
      </c>
      <c r="I198" s="241">
        <v>69.523760062321472</v>
      </c>
      <c r="J198" s="240">
        <f t="shared" si="4"/>
        <v>-75514</v>
      </c>
      <c r="K198" s="241">
        <f t="shared" si="5"/>
        <v>-31.632477809008769</v>
      </c>
    </row>
    <row r="199" spans="1:11" ht="12" customHeight="1">
      <c r="A199" s="247">
        <v>44105</v>
      </c>
      <c r="B199" s="248">
        <v>31899</v>
      </c>
      <c r="C199" s="248">
        <v>-4470</v>
      </c>
      <c r="D199" s="249">
        <v>-12.290687123649262</v>
      </c>
      <c r="E199" s="248">
        <v>-21569</v>
      </c>
      <c r="F199" s="249">
        <v>-40.340016458442435</v>
      </c>
      <c r="G199" s="240">
        <v>152319</v>
      </c>
      <c r="H199" s="248">
        <v>-10890</v>
      </c>
      <c r="I199" s="249">
        <v>-6.6724261529695053</v>
      </c>
      <c r="J199" s="248">
        <f t="shared" si="4"/>
        <v>-85547</v>
      </c>
      <c r="K199" s="249">
        <f t="shared" si="5"/>
        <v>-35.964366492058552</v>
      </c>
    </row>
    <row r="200" spans="1:11" ht="12" customHeight="1">
      <c r="A200" s="247">
        <v>44136</v>
      </c>
      <c r="B200" s="248">
        <v>27770</v>
      </c>
      <c r="C200" s="248">
        <v>-4129</v>
      </c>
      <c r="D200" s="249">
        <v>-12.943979435092009</v>
      </c>
      <c r="E200" s="248">
        <v>-10480</v>
      </c>
      <c r="F200" s="249">
        <v>-27.398692810457515</v>
      </c>
      <c r="G200" s="240">
        <v>128189</v>
      </c>
      <c r="H200" s="248">
        <v>-24130</v>
      </c>
      <c r="I200" s="249">
        <v>-15.841753162770239</v>
      </c>
      <c r="J200" s="248">
        <f t="shared" si="4"/>
        <v>-43423</v>
      </c>
      <c r="K200" s="249">
        <f t="shared" si="5"/>
        <v>-25.303009113581801</v>
      </c>
    </row>
    <row r="201" spans="1:11" ht="12" customHeight="1">
      <c r="A201" s="247">
        <v>44166</v>
      </c>
      <c r="B201" s="248">
        <v>25487</v>
      </c>
      <c r="C201" s="248">
        <v>-2283</v>
      </c>
      <c r="D201" s="249">
        <v>-8.2211019085343899</v>
      </c>
      <c r="E201" s="248">
        <v>-5139</v>
      </c>
      <c r="F201" s="249">
        <v>-16.77986024946124</v>
      </c>
      <c r="G201" s="240">
        <v>111822</v>
      </c>
      <c r="H201" s="248">
        <v>-16367</v>
      </c>
      <c r="I201" s="249">
        <v>-12.767866197567654</v>
      </c>
      <c r="J201" s="248">
        <f t="shared" si="4"/>
        <v>-27255</v>
      </c>
      <c r="K201" s="249">
        <f t="shared" si="5"/>
        <v>-19.597057744990185</v>
      </c>
    </row>
    <row r="202" spans="1:11" ht="12" customHeight="1">
      <c r="A202" s="247">
        <v>44197</v>
      </c>
      <c r="B202" s="248">
        <v>26796</v>
      </c>
      <c r="C202" s="248">
        <v>1309</v>
      </c>
      <c r="D202" s="249">
        <v>5.1359516616314203</v>
      </c>
      <c r="E202" s="248">
        <v>-11605</v>
      </c>
      <c r="F202" s="249">
        <v>-30.220567172729876</v>
      </c>
      <c r="G202" s="240">
        <v>124191</v>
      </c>
      <c r="H202" s="248">
        <v>12369</v>
      </c>
      <c r="I202" s="249">
        <v>11.061329613135161</v>
      </c>
      <c r="J202" s="248">
        <v>-54787</v>
      </c>
      <c r="K202" s="249">
        <v>-30.611024818692801</v>
      </c>
    </row>
    <row r="203" spans="1:11" ht="12" customHeight="1">
      <c r="A203" s="247">
        <v>44228</v>
      </c>
      <c r="B203" s="248">
        <v>30027</v>
      </c>
      <c r="C203" s="248">
        <v>3231</v>
      </c>
      <c r="D203" s="249">
        <v>12.057769816390506</v>
      </c>
      <c r="E203" s="248">
        <v>-9608</v>
      </c>
      <c r="F203" s="249">
        <v>-24.241200958748582</v>
      </c>
      <c r="G203" s="240">
        <v>132431</v>
      </c>
      <c r="H203" s="248">
        <v>8240</v>
      </c>
      <c r="I203" s="249">
        <v>6.6349413403547759</v>
      </c>
      <c r="J203" s="248">
        <v>-45762</v>
      </c>
      <c r="K203" s="249">
        <v>-25.681143479261252</v>
      </c>
    </row>
    <row r="204" spans="1:11" ht="12" customHeight="1">
      <c r="A204" s="247">
        <v>44256</v>
      </c>
      <c r="B204" s="248">
        <v>39058</v>
      </c>
      <c r="C204" s="248">
        <v>9031</v>
      </c>
      <c r="D204" s="249">
        <v>30.076264695107735</v>
      </c>
      <c r="E204" s="248">
        <v>9305</v>
      </c>
      <c r="F204" s="249">
        <v>31.274157227842572</v>
      </c>
      <c r="G204" s="240">
        <v>207191</v>
      </c>
      <c r="H204" s="248">
        <v>74760</v>
      </c>
      <c r="I204" s="249">
        <v>56.452039175117605</v>
      </c>
      <c r="J204" s="248">
        <v>61798</v>
      </c>
      <c r="K204" s="249">
        <v>42.504109551353913</v>
      </c>
    </row>
    <row r="205" spans="1:11" ht="12" customHeight="1">
      <c r="A205" s="247">
        <v>44287</v>
      </c>
      <c r="B205" s="248">
        <v>34745</v>
      </c>
      <c r="C205" s="248">
        <v>-4313</v>
      </c>
      <c r="D205" s="249">
        <v>-11.042552102002151</v>
      </c>
      <c r="E205" s="248">
        <v>23828</v>
      </c>
      <c r="F205" s="249">
        <v>218.26509114225519</v>
      </c>
      <c r="G205" s="240">
        <v>164080</v>
      </c>
      <c r="H205" s="248">
        <v>-43111</v>
      </c>
      <c r="I205" s="249">
        <v>-20.807370976538557</v>
      </c>
      <c r="J205" s="248">
        <v>105038</v>
      </c>
      <c r="K205" s="249">
        <v>177.90386504522203</v>
      </c>
    </row>
    <row r="206" spans="1:11" ht="12" customHeight="1">
      <c r="A206" s="247">
        <v>44317</v>
      </c>
      <c r="B206" s="248">
        <v>33519</v>
      </c>
      <c r="C206" s="248">
        <v>-1226</v>
      </c>
      <c r="D206" s="249">
        <v>-3.5285652611886604</v>
      </c>
      <c r="E206" s="248">
        <v>18719</v>
      </c>
      <c r="F206" s="249">
        <v>126.47972972972973</v>
      </c>
      <c r="G206" s="250">
        <v>156148</v>
      </c>
      <c r="H206" s="248">
        <v>-7932</v>
      </c>
      <c r="I206" s="249">
        <v>-4.8342272062408584</v>
      </c>
      <c r="J206" s="248">
        <v>79456</v>
      </c>
      <c r="K206" s="249">
        <v>103.60402649559276</v>
      </c>
    </row>
    <row r="207" spans="1:11" ht="12" customHeight="1">
      <c r="A207" s="247">
        <v>44348</v>
      </c>
      <c r="B207" s="248">
        <v>36811</v>
      </c>
      <c r="C207" s="248">
        <v>3292</v>
      </c>
      <c r="D207" s="249">
        <v>9.8212953847071809</v>
      </c>
      <c r="E207" s="248">
        <v>13422</v>
      </c>
      <c r="F207" s="249">
        <v>57.385950660566934</v>
      </c>
      <c r="G207" s="248">
        <v>172866</v>
      </c>
      <c r="H207" s="248">
        <v>16718</v>
      </c>
      <c r="I207" s="249">
        <v>10.706509209211774</v>
      </c>
      <c r="J207" s="248">
        <v>58473</v>
      </c>
      <c r="K207" s="249">
        <v>51.115889958301644</v>
      </c>
    </row>
    <row r="208" spans="1:11" ht="12" customHeight="1">
      <c r="A208" s="247">
        <v>44378</v>
      </c>
      <c r="B208" s="248">
        <v>32935</v>
      </c>
      <c r="C208" s="248">
        <v>-3876</v>
      </c>
      <c r="D208" s="249">
        <v>-10.529461302328109</v>
      </c>
      <c r="E208" s="248">
        <v>6647</v>
      </c>
      <c r="F208" s="249">
        <v>25.285301278149728</v>
      </c>
      <c r="G208" s="248">
        <v>165500</v>
      </c>
      <c r="H208" s="248">
        <v>-7366</v>
      </c>
      <c r="I208" s="249">
        <v>-4.2611039764904612</v>
      </c>
      <c r="J208" s="248">
        <v>24395</v>
      </c>
      <c r="K208" s="249">
        <v>17.28854399206265</v>
      </c>
    </row>
    <row r="209" spans="1:11" ht="12" customHeight="1">
      <c r="A209" s="247">
        <v>44409</v>
      </c>
      <c r="B209" s="248">
        <v>24923</v>
      </c>
      <c r="C209" s="248">
        <v>-8012</v>
      </c>
      <c r="D209" s="249">
        <v>-24.326704114164261</v>
      </c>
      <c r="E209" s="248">
        <v>6139</v>
      </c>
      <c r="F209" s="249">
        <v>32.682069846678026</v>
      </c>
      <c r="G209" s="248">
        <v>118985</v>
      </c>
      <c r="H209" s="248">
        <v>-46515</v>
      </c>
      <c r="I209" s="249">
        <v>-28.105740181268882</v>
      </c>
      <c r="J209" s="248">
        <v>22710</v>
      </c>
      <c r="K209" s="249">
        <v>23.588678265385614</v>
      </c>
    </row>
    <row r="210" spans="1:11" ht="12" customHeight="1">
      <c r="A210" s="247">
        <v>44440</v>
      </c>
      <c r="B210" s="248">
        <v>51755</v>
      </c>
      <c r="C210" s="248">
        <v>26832</v>
      </c>
      <c r="D210" s="249">
        <v>107.6595915419492</v>
      </c>
      <c r="E210" s="248">
        <v>15386</v>
      </c>
      <c r="F210" s="249">
        <v>42.305259974153813</v>
      </c>
      <c r="G210" s="248">
        <v>216688</v>
      </c>
      <c r="H210" s="248">
        <v>97703</v>
      </c>
      <c r="I210" s="249">
        <v>82.113711812413328</v>
      </c>
      <c r="J210" s="248">
        <v>53479</v>
      </c>
      <c r="K210" s="249">
        <v>32.767188083990469</v>
      </c>
    </row>
    <row r="211" spans="1:11" ht="12" customHeight="1">
      <c r="A211" s="247">
        <v>44470</v>
      </c>
      <c r="B211" s="248">
        <v>45512</v>
      </c>
      <c r="C211" s="248">
        <v>-6243</v>
      </c>
      <c r="D211" s="249">
        <v>-12.062602647087237</v>
      </c>
      <c r="E211" s="248">
        <v>13613</v>
      </c>
      <c r="F211" s="249">
        <v>42.675318975516475</v>
      </c>
      <c r="G211" s="248">
        <v>198496</v>
      </c>
      <c r="H211" s="248">
        <v>-18192</v>
      </c>
      <c r="I211" s="249">
        <v>-8.3954810603263681</v>
      </c>
      <c r="J211" s="248">
        <v>46177</v>
      </c>
      <c r="K211" s="249">
        <v>30.3159815912657</v>
      </c>
    </row>
    <row r="212" spans="1:11" ht="12" customHeight="1">
      <c r="A212" s="247">
        <v>44501</v>
      </c>
      <c r="B212" s="248">
        <v>54373</v>
      </c>
      <c r="C212" s="248">
        <v>8861</v>
      </c>
      <c r="D212" s="249">
        <v>19.469590437686765</v>
      </c>
      <c r="E212" s="248">
        <v>26603</v>
      </c>
      <c r="F212" s="249">
        <v>95.797623334533668</v>
      </c>
      <c r="G212" s="248">
        <v>282981</v>
      </c>
      <c r="H212" s="248">
        <v>84485</v>
      </c>
      <c r="I212" s="249">
        <v>42.56257053038852</v>
      </c>
      <c r="J212" s="248">
        <v>154792</v>
      </c>
      <c r="K212" s="249">
        <v>120.75295072120073</v>
      </c>
    </row>
    <row r="213" spans="1:11" ht="12" customHeight="1">
      <c r="A213" s="247">
        <v>44531</v>
      </c>
      <c r="B213" s="248">
        <v>38276</v>
      </c>
      <c r="C213" s="248">
        <v>-16097</v>
      </c>
      <c r="D213" s="249">
        <v>-29.604767071892301</v>
      </c>
      <c r="E213" s="248">
        <v>12789</v>
      </c>
      <c r="F213" s="249">
        <v>50.178522383960448</v>
      </c>
      <c r="G213" s="248">
        <v>173784</v>
      </c>
      <c r="H213" s="248">
        <v>-109197</v>
      </c>
      <c r="I213" s="249">
        <v>-38.588103088193201</v>
      </c>
      <c r="J213" s="248">
        <v>61962</v>
      </c>
      <c r="K213" s="249">
        <v>55.411278639265973</v>
      </c>
    </row>
    <row r="214" spans="1:11" ht="12" customHeight="1">
      <c r="A214" s="247">
        <v>44562</v>
      </c>
      <c r="B214" s="248">
        <v>49066</v>
      </c>
      <c r="C214" s="248">
        <v>10790</v>
      </c>
      <c r="D214" s="249">
        <v>28.18998850454593</v>
      </c>
      <c r="E214" s="248">
        <v>22270</v>
      </c>
      <c r="F214" s="249">
        <v>83.109419316315865</v>
      </c>
      <c r="G214" s="248">
        <v>238672</v>
      </c>
      <c r="H214" s="248">
        <v>64888</v>
      </c>
      <c r="I214" s="249">
        <v>37.338305022326566</v>
      </c>
      <c r="J214" s="248">
        <v>114481</v>
      </c>
      <c r="K214" s="249">
        <v>92.181398007907177</v>
      </c>
    </row>
    <row r="215" spans="1:11" ht="12" customHeight="1">
      <c r="A215" s="247">
        <v>44593</v>
      </c>
      <c r="B215" s="248">
        <v>62238</v>
      </c>
      <c r="C215" s="248">
        <v>13172</v>
      </c>
      <c r="D215" s="249">
        <v>26.845473443932661</v>
      </c>
      <c r="E215" s="248">
        <v>32211</v>
      </c>
      <c r="F215" s="249">
        <v>107.27345389149765</v>
      </c>
      <c r="G215" s="248">
        <v>316841</v>
      </c>
      <c r="H215" s="248">
        <v>78169</v>
      </c>
      <c r="I215" s="249">
        <v>32.751642421398401</v>
      </c>
      <c r="J215" s="248">
        <v>184410</v>
      </c>
      <c r="K215" s="249">
        <v>139.24987351904011</v>
      </c>
    </row>
    <row r="216" spans="1:11" ht="12" customHeight="1">
      <c r="A216" s="247">
        <v>44621</v>
      </c>
      <c r="B216" s="248">
        <v>88496</v>
      </c>
      <c r="C216" s="248">
        <v>26258</v>
      </c>
      <c r="D216" s="249">
        <v>42.189659050740708</v>
      </c>
      <c r="E216" s="248">
        <v>49438</v>
      </c>
      <c r="F216" s="249">
        <v>126.57586153924932</v>
      </c>
      <c r="G216" s="248">
        <v>513677</v>
      </c>
      <c r="H216" s="248">
        <v>196836</v>
      </c>
      <c r="I216" s="249">
        <v>62.124535650373531</v>
      </c>
      <c r="J216" s="248">
        <v>306486</v>
      </c>
      <c r="K216" s="249">
        <v>147.92437895468433</v>
      </c>
    </row>
    <row r="217" spans="1:11" ht="12" customHeight="1">
      <c r="A217" s="247">
        <v>44652</v>
      </c>
      <c r="B217" s="248">
        <v>94298</v>
      </c>
      <c r="C217" s="248">
        <v>5802</v>
      </c>
      <c r="D217" s="249">
        <v>6.5562285301030556</v>
      </c>
      <c r="E217" s="248">
        <v>59553</v>
      </c>
      <c r="F217" s="249">
        <v>171.40020146783709</v>
      </c>
      <c r="G217" s="248">
        <v>698646</v>
      </c>
      <c r="H217" s="248">
        <v>184969</v>
      </c>
      <c r="I217" s="249">
        <v>36.008814877831789</v>
      </c>
      <c r="J217" s="248">
        <v>534566</v>
      </c>
      <c r="K217" s="249">
        <v>325.79595319356412</v>
      </c>
    </row>
    <row r="218" spans="1:11" ht="12" customHeight="1">
      <c r="A218" s="247">
        <v>44682</v>
      </c>
      <c r="B218" s="248">
        <v>100799</v>
      </c>
      <c r="C218" s="248">
        <v>6501</v>
      </c>
      <c r="D218" s="249">
        <v>6.894101677660184</v>
      </c>
      <c r="E218" s="248">
        <v>67280</v>
      </c>
      <c r="F218" s="249">
        <v>200.72197857931323</v>
      </c>
      <c r="G218" s="248">
        <v>730427</v>
      </c>
      <c r="H218" s="248">
        <v>31781</v>
      </c>
      <c r="I218" s="249">
        <v>4.548941810301641</v>
      </c>
      <c r="J218" s="248">
        <v>574279</v>
      </c>
      <c r="K218" s="249">
        <v>367.77864590004356</v>
      </c>
    </row>
    <row r="219" spans="1:11" ht="12" customHeight="1">
      <c r="A219" s="247">
        <v>44713</v>
      </c>
      <c r="B219" s="248">
        <v>113227</v>
      </c>
      <c r="C219" s="248">
        <v>12428</v>
      </c>
      <c r="D219" s="249">
        <v>12.329487395708291</v>
      </c>
      <c r="E219" s="248">
        <v>76416</v>
      </c>
      <c r="F219" s="249">
        <v>207.59012251772569</v>
      </c>
      <c r="G219" s="248">
        <v>783595</v>
      </c>
      <c r="H219" s="248">
        <v>53168</v>
      </c>
      <c r="I219" s="249">
        <v>7.2790299372832603</v>
      </c>
      <c r="J219" s="248">
        <v>610729</v>
      </c>
      <c r="K219" s="249">
        <v>353.29619474043477</v>
      </c>
    </row>
    <row r="220" spans="1:11" ht="12" customHeight="1">
      <c r="A220" s="247">
        <v>44743</v>
      </c>
      <c r="B220" s="248">
        <v>90005</v>
      </c>
      <c r="C220" s="248">
        <v>-23222</v>
      </c>
      <c r="D220" s="249">
        <v>-20.509242495164582</v>
      </c>
      <c r="E220" s="248">
        <v>57070</v>
      </c>
      <c r="F220" s="249">
        <v>173.28070441779263</v>
      </c>
      <c r="G220" s="248">
        <v>685992</v>
      </c>
      <c r="H220" s="248">
        <v>-97603</v>
      </c>
      <c r="I220" s="249">
        <v>-12.45579668068326</v>
      </c>
      <c r="J220" s="248">
        <v>520492</v>
      </c>
      <c r="K220" s="249">
        <v>314.4966767371601</v>
      </c>
    </row>
    <row r="221" spans="1:11" ht="12" customHeight="1">
      <c r="A221" s="247">
        <v>44774</v>
      </c>
      <c r="B221" s="248">
        <v>70436</v>
      </c>
      <c r="C221" s="248">
        <v>-19569</v>
      </c>
      <c r="D221" s="249">
        <v>-21.742125437475696</v>
      </c>
      <c r="E221" s="248">
        <v>45513</v>
      </c>
      <c r="F221" s="249">
        <v>182.61445251374232</v>
      </c>
      <c r="G221" s="248">
        <v>506731</v>
      </c>
      <c r="H221" s="248">
        <v>-179261</v>
      </c>
      <c r="I221" s="249">
        <v>-26.131645850097378</v>
      </c>
      <c r="J221" s="248">
        <v>387746</v>
      </c>
      <c r="K221" s="249">
        <v>325.87805185527588</v>
      </c>
    </row>
    <row r="222" spans="1:11" ht="12" customHeight="1">
      <c r="A222" s="247">
        <v>44805</v>
      </c>
      <c r="B222" s="248">
        <v>126974</v>
      </c>
      <c r="C222" s="248">
        <v>56538</v>
      </c>
      <c r="D222" s="249">
        <v>80.26861264126299</v>
      </c>
      <c r="E222" s="248">
        <v>75219</v>
      </c>
      <c r="F222" s="249">
        <v>145.33668244614046</v>
      </c>
      <c r="G222" s="248">
        <v>775856</v>
      </c>
      <c r="H222" s="248">
        <v>269125</v>
      </c>
      <c r="I222" s="249">
        <v>53.110032739264028</v>
      </c>
      <c r="J222" s="248">
        <v>559168</v>
      </c>
      <c r="K222" s="249">
        <v>258.05213025179057</v>
      </c>
    </row>
    <row r="223" spans="1:11" ht="12" customHeight="1">
      <c r="A223" s="247">
        <v>44835</v>
      </c>
      <c r="B223" s="248">
        <v>113831</v>
      </c>
      <c r="C223" s="248">
        <v>-13143</v>
      </c>
      <c r="D223" s="249">
        <v>-10.350937987304487</v>
      </c>
      <c r="E223" s="248">
        <v>68319</v>
      </c>
      <c r="F223" s="249">
        <v>150.1120583582352</v>
      </c>
      <c r="G223" s="248">
        <v>697335</v>
      </c>
      <c r="H223" s="248">
        <v>-78521</v>
      </c>
      <c r="I223" s="249">
        <v>-10.120563609742014</v>
      </c>
      <c r="J223" s="248">
        <v>498839</v>
      </c>
      <c r="K223" s="249">
        <v>251.30934628405609</v>
      </c>
    </row>
    <row r="224" spans="1:11" ht="12" customHeight="1">
      <c r="A224" s="247">
        <v>44866</v>
      </c>
      <c r="B224" s="248">
        <v>96320</v>
      </c>
      <c r="C224" s="248">
        <v>-17511</v>
      </c>
      <c r="D224" s="249">
        <v>-15.383331429926821</v>
      </c>
      <c r="E224" s="248">
        <v>41947</v>
      </c>
      <c r="F224" s="249">
        <v>77.146745627425375</v>
      </c>
      <c r="G224" s="248">
        <v>615236</v>
      </c>
      <c r="H224" s="248">
        <v>-82099</v>
      </c>
      <c r="I224" s="249">
        <v>-11.773251019954541</v>
      </c>
      <c r="J224" s="248">
        <v>332255</v>
      </c>
      <c r="K224" s="249">
        <v>117.41247645601648</v>
      </c>
    </row>
    <row r="225" spans="1:11" ht="12" customHeight="1">
      <c r="A225" s="247">
        <v>44896</v>
      </c>
      <c r="B225" s="248">
        <v>69938</v>
      </c>
      <c r="C225" s="248">
        <v>-26382</v>
      </c>
      <c r="D225" s="249">
        <v>-27.389950166112957</v>
      </c>
      <c r="E225" s="248">
        <v>31662</v>
      </c>
      <c r="F225" s="249">
        <v>82.720242449576759</v>
      </c>
      <c r="G225" s="248">
        <v>464152</v>
      </c>
      <c r="H225" s="248">
        <v>-151084</v>
      </c>
      <c r="I225" s="249">
        <v>-24.55708053494919</v>
      </c>
      <c r="J225" s="248">
        <v>290368</v>
      </c>
      <c r="K225" s="249">
        <v>167.08557749850388</v>
      </c>
    </row>
    <row r="226" spans="1:11" ht="12" customHeight="1">
      <c r="A226" s="247">
        <v>44927</v>
      </c>
      <c r="B226" s="248">
        <v>86393</v>
      </c>
      <c r="C226" s="248">
        <v>16455</v>
      </c>
      <c r="D226" s="249">
        <v>23.527981926849495</v>
      </c>
      <c r="E226" s="248">
        <v>37327</v>
      </c>
      <c r="F226" s="249">
        <v>76.075082541882367</v>
      </c>
      <c r="G226" s="248">
        <v>530306</v>
      </c>
      <c r="H226" s="248">
        <v>66154</v>
      </c>
      <c r="I226" s="249">
        <v>14.252658611834054</v>
      </c>
      <c r="J226" s="248">
        <v>291634</v>
      </c>
      <c r="K226" s="249">
        <v>122.19028625058658</v>
      </c>
    </row>
    <row r="227" spans="1:11" ht="12" customHeight="1">
      <c r="A227" s="247">
        <v>44958</v>
      </c>
      <c r="B227" s="248">
        <v>85456</v>
      </c>
      <c r="C227" s="248">
        <v>-937</v>
      </c>
      <c r="D227" s="249">
        <v>-1.0845786116930769</v>
      </c>
      <c r="E227" s="248">
        <v>23218</v>
      </c>
      <c r="F227" s="249">
        <v>37.305183328513124</v>
      </c>
      <c r="G227" s="248">
        <v>493200</v>
      </c>
      <c r="H227" s="248">
        <v>-37106</v>
      </c>
      <c r="I227" s="249">
        <v>-6.9970922448548576</v>
      </c>
      <c r="J227" s="248">
        <v>176359</v>
      </c>
      <c r="K227" s="249">
        <v>55.661672573940869</v>
      </c>
    </row>
    <row r="228" spans="1:11" ht="12" customHeight="1">
      <c r="A228" s="247">
        <v>44986</v>
      </c>
      <c r="B228" s="248">
        <v>97348</v>
      </c>
      <c r="C228" s="248">
        <v>11892</v>
      </c>
      <c r="D228" s="249">
        <v>13.91593334581539</v>
      </c>
      <c r="E228" s="248">
        <v>8852</v>
      </c>
      <c r="F228" s="249">
        <v>10.002711986982462</v>
      </c>
      <c r="G228" s="248">
        <v>615674</v>
      </c>
      <c r="H228" s="248">
        <v>122474</v>
      </c>
      <c r="I228" s="249">
        <v>24.832522303325224</v>
      </c>
      <c r="J228" s="248">
        <v>101997</v>
      </c>
      <c r="K228" s="249">
        <v>19.856252080587605</v>
      </c>
    </row>
    <row r="229" spans="1:11" ht="12" customHeight="1">
      <c r="A229" s="247">
        <v>45017</v>
      </c>
      <c r="B229" s="248">
        <v>77578</v>
      </c>
      <c r="C229" s="248">
        <v>-19770</v>
      </c>
      <c r="D229" s="249">
        <v>-20.308583638081934</v>
      </c>
      <c r="E229" s="248">
        <v>-16720</v>
      </c>
      <c r="F229" s="249">
        <v>-17.731022927315532</v>
      </c>
      <c r="G229" s="248">
        <v>530537</v>
      </c>
      <c r="H229" s="248">
        <v>-85137</v>
      </c>
      <c r="I229" s="249">
        <v>-13.828259760847461</v>
      </c>
      <c r="J229" s="248">
        <v>-168109</v>
      </c>
      <c r="K229" s="249">
        <v>-24.062114432774251</v>
      </c>
    </row>
    <row r="230" spans="1:11" ht="12" customHeight="1">
      <c r="A230" s="247">
        <v>45047</v>
      </c>
      <c r="B230" s="248">
        <v>91568</v>
      </c>
      <c r="C230" s="248">
        <v>13990</v>
      </c>
      <c r="D230" s="249">
        <v>18.033463095207406</v>
      </c>
      <c r="E230" s="248">
        <v>-9231</v>
      </c>
      <c r="F230" s="249">
        <v>-9.1578289467157408</v>
      </c>
      <c r="G230" s="248">
        <v>624853</v>
      </c>
      <c r="H230" s="248">
        <v>94316</v>
      </c>
      <c r="I230" s="249">
        <v>17.777459442037031</v>
      </c>
      <c r="J230" s="248">
        <v>-105574</v>
      </c>
      <c r="K230" s="249">
        <v>-14.453737334463266</v>
      </c>
    </row>
    <row r="231" spans="1:11" ht="12" customHeight="1">
      <c r="A231" s="247">
        <v>45078</v>
      </c>
      <c r="B231" s="248">
        <v>93254</v>
      </c>
      <c r="C231" s="248">
        <v>1686</v>
      </c>
      <c r="D231" s="249">
        <v>1.8412545867551984</v>
      </c>
      <c r="E231" s="248">
        <v>-19973</v>
      </c>
      <c r="F231" s="249">
        <v>-17.639785563514003</v>
      </c>
      <c r="G231" s="248">
        <v>631810</v>
      </c>
      <c r="H231" s="248">
        <v>6957</v>
      </c>
      <c r="I231" s="249">
        <v>1.1133818674152161</v>
      </c>
      <c r="J231" s="248">
        <v>-151785</v>
      </c>
      <c r="K231" s="249">
        <v>-19.370337993478774</v>
      </c>
    </row>
    <row r="232" spans="1:11" ht="12" customHeight="1">
      <c r="A232" s="247">
        <v>45108</v>
      </c>
      <c r="B232" s="248">
        <v>78219</v>
      </c>
      <c r="C232" s="248">
        <v>-15035</v>
      </c>
      <c r="D232" s="249">
        <v>-16.122632809316489</v>
      </c>
      <c r="E232" s="248">
        <v>-11786</v>
      </c>
      <c r="F232" s="249">
        <v>-13.094828065107494</v>
      </c>
      <c r="G232" s="248">
        <v>566440</v>
      </c>
      <c r="H232" s="248">
        <v>-65370</v>
      </c>
      <c r="I232" s="249">
        <v>-10.34646491825074</v>
      </c>
      <c r="J232" s="248">
        <v>-119552</v>
      </c>
      <c r="K232" s="249">
        <v>-17.427608485230149</v>
      </c>
    </row>
    <row r="233" spans="1:11" ht="12" customHeight="1">
      <c r="A233" s="247">
        <v>45139</v>
      </c>
      <c r="B233" s="248">
        <v>58583</v>
      </c>
      <c r="C233" s="248">
        <v>-19636</v>
      </c>
      <c r="D233" s="249">
        <v>-25.103875017578851</v>
      </c>
      <c r="E233" s="248">
        <v>-11853</v>
      </c>
      <c r="F233" s="249">
        <v>-16.828042478278153</v>
      </c>
      <c r="G233" s="248">
        <v>418927</v>
      </c>
      <c r="H233" s="248">
        <v>-147513</v>
      </c>
      <c r="I233" s="249">
        <v>-26.04212273144552</v>
      </c>
      <c r="J233" s="248">
        <v>-87804</v>
      </c>
      <c r="K233" s="249">
        <v>-17.327536700932054</v>
      </c>
    </row>
    <row r="234" spans="1:11" ht="12" customHeight="1">
      <c r="A234" s="247">
        <v>45170</v>
      </c>
      <c r="B234" s="248">
        <v>106931</v>
      </c>
      <c r="C234" s="248">
        <v>48348</v>
      </c>
      <c r="D234" s="249">
        <v>82.52906133178567</v>
      </c>
      <c r="E234" s="248">
        <v>-20043</v>
      </c>
      <c r="F234" s="249">
        <v>-15.785121363428733</v>
      </c>
      <c r="G234" s="248">
        <v>623439</v>
      </c>
      <c r="H234" s="248">
        <v>204512</v>
      </c>
      <c r="I234" s="249">
        <v>48.818051832419492</v>
      </c>
      <c r="J234" s="248">
        <v>-152417</v>
      </c>
      <c r="K234" s="249">
        <v>-19.645011445422863</v>
      </c>
    </row>
    <row r="235" spans="1:11" ht="12" customHeight="1">
      <c r="A235" s="247">
        <v>45200</v>
      </c>
      <c r="B235" s="248">
        <v>102318</v>
      </c>
      <c r="C235" s="248">
        <v>-4613</v>
      </c>
      <c r="D235" s="249">
        <v>-4.3139968764904468</v>
      </c>
      <c r="E235" s="248">
        <v>-11513</v>
      </c>
      <c r="F235" s="249">
        <v>-10.114116541188253</v>
      </c>
      <c r="G235" s="248">
        <v>608769</v>
      </c>
      <c r="H235" s="248">
        <v>-14670</v>
      </c>
      <c r="I235" s="249">
        <v>-2.353077045228162</v>
      </c>
      <c r="J235" s="248">
        <v>-88566</v>
      </c>
      <c r="K235" s="249">
        <v>-12.700638860805782</v>
      </c>
    </row>
    <row r="236" spans="1:11" ht="12" customHeight="1">
      <c r="A236" s="247">
        <v>45231</v>
      </c>
      <c r="B236" s="248">
        <v>89702</v>
      </c>
      <c r="C236" s="248">
        <v>-12616</v>
      </c>
      <c r="D236" s="249">
        <v>-12.33018628198362</v>
      </c>
      <c r="E236" s="248">
        <v>-6618</v>
      </c>
      <c r="F236" s="249">
        <v>-6.8708471760797343</v>
      </c>
      <c r="G236" s="248">
        <v>562466</v>
      </c>
      <c r="H236" s="248">
        <v>-46303</v>
      </c>
      <c r="I236" s="249">
        <v>-7.6060049049803782</v>
      </c>
      <c r="J236" s="248">
        <v>-52770</v>
      </c>
      <c r="K236" s="249">
        <v>-8.5771963929288919</v>
      </c>
    </row>
    <row r="237" spans="1:11" ht="12" customHeight="1">
      <c r="A237" s="247">
        <v>45261</v>
      </c>
      <c r="B237" s="248">
        <v>65151</v>
      </c>
      <c r="C237" s="248">
        <v>-24551</v>
      </c>
      <c r="D237" s="249">
        <v>-27.369512385454058</v>
      </c>
      <c r="E237" s="248">
        <v>-4787</v>
      </c>
      <c r="F237" s="249">
        <v>-6.8446338185249793</v>
      </c>
      <c r="G237" s="248">
        <v>414562</v>
      </c>
      <c r="H237" s="248">
        <v>-147904</v>
      </c>
      <c r="I237" s="249">
        <v>-26.295633869424996</v>
      </c>
      <c r="J237" s="248">
        <v>-49590</v>
      </c>
      <c r="K237" s="249">
        <v>-10.684000068942932</v>
      </c>
    </row>
    <row r="238" spans="1:11" ht="12" customHeight="1">
      <c r="A238" s="247">
        <v>45292</v>
      </c>
      <c r="B238" s="248">
        <v>84412</v>
      </c>
      <c r="C238" s="248">
        <v>19261</v>
      </c>
      <c r="D238" s="249">
        <v>29.563629107765038</v>
      </c>
      <c r="E238" s="248">
        <v>-1981</v>
      </c>
      <c r="F238" s="249">
        <v>-2.2930098503350966</v>
      </c>
      <c r="G238" s="248">
        <v>506622</v>
      </c>
      <c r="H238" s="248">
        <v>92060</v>
      </c>
      <c r="I238" s="249">
        <v>22.20656982550258</v>
      </c>
      <c r="J238" s="248">
        <v>-23684</v>
      </c>
      <c r="K238" s="249">
        <v>-4.4661007041217715</v>
      </c>
    </row>
    <row r="239" spans="1:11" ht="12" customHeight="1">
      <c r="A239" s="247">
        <v>45323</v>
      </c>
      <c r="B239" s="248">
        <v>86150</v>
      </c>
      <c r="C239" s="248">
        <v>1738</v>
      </c>
      <c r="D239" s="249">
        <v>2.0589489646021892</v>
      </c>
      <c r="E239" s="248">
        <v>694</v>
      </c>
      <c r="F239" s="249">
        <v>0.81211383636023216</v>
      </c>
      <c r="G239" s="248">
        <v>523445</v>
      </c>
      <c r="H239" s="248">
        <v>16823</v>
      </c>
      <c r="I239" s="249">
        <v>3.3206216863855103</v>
      </c>
      <c r="J239" s="248">
        <v>30245</v>
      </c>
      <c r="K239" s="249">
        <v>6.1324006488240066</v>
      </c>
    </row>
    <row r="240" spans="1:11" ht="12" customHeight="1">
      <c r="A240" s="247">
        <v>45352</v>
      </c>
      <c r="B240" s="248">
        <v>78455</v>
      </c>
      <c r="C240" s="248">
        <v>-7695</v>
      </c>
      <c r="D240" s="249">
        <v>-8.9320951828206621</v>
      </c>
      <c r="E240" s="248">
        <v>-18893</v>
      </c>
      <c r="F240" s="249">
        <v>-19.4076919916177</v>
      </c>
      <c r="G240" s="248">
        <v>504893</v>
      </c>
      <c r="H240" s="248">
        <v>-18552</v>
      </c>
      <c r="I240" s="249">
        <v>-3.5442119038294377</v>
      </c>
      <c r="J240" s="248">
        <v>-110781</v>
      </c>
      <c r="K240" s="249">
        <v>-17.993451079629804</v>
      </c>
    </row>
    <row r="241" spans="1:11" ht="12" customHeight="1">
      <c r="A241" s="247">
        <v>45383</v>
      </c>
      <c r="B241" s="248">
        <v>87978</v>
      </c>
      <c r="C241" s="248">
        <v>9523</v>
      </c>
      <c r="D241" s="249">
        <v>12.138168376776497</v>
      </c>
      <c r="E241" s="248">
        <v>10400</v>
      </c>
      <c r="F241" s="249">
        <v>13.405862486787491</v>
      </c>
      <c r="G241" s="248">
        <v>559254</v>
      </c>
      <c r="H241" s="248">
        <v>54361</v>
      </c>
      <c r="I241" s="249">
        <v>10.766835745395559</v>
      </c>
      <c r="J241" s="248">
        <v>28717</v>
      </c>
      <c r="K241" s="249">
        <v>5.4128175791697846</v>
      </c>
    </row>
    <row r="242" spans="1:11" ht="12" customHeight="1">
      <c r="A242" s="247">
        <v>45413</v>
      </c>
      <c r="B242" s="248">
        <v>82538</v>
      </c>
      <c r="C242" s="248">
        <v>-5440</v>
      </c>
      <c r="D242" s="249">
        <v>-6.1833640228238878</v>
      </c>
      <c r="E242" s="248">
        <v>-9030</v>
      </c>
      <c r="F242" s="249">
        <v>-9.8615236763934995</v>
      </c>
      <c r="G242" s="248">
        <v>576080</v>
      </c>
      <c r="H242" s="248">
        <v>16826</v>
      </c>
      <c r="I242" s="249">
        <v>3.0086508098288078</v>
      </c>
      <c r="J242" s="248">
        <v>-48773</v>
      </c>
      <c r="K242" s="249">
        <v>-7.8055158573296444</v>
      </c>
    </row>
    <row r="243" spans="1:11" ht="12" customHeight="1">
      <c r="A243" s="247">
        <v>45444</v>
      </c>
      <c r="B243" s="248">
        <v>86374</v>
      </c>
      <c r="C243" s="248">
        <v>3836</v>
      </c>
      <c r="D243" s="249">
        <v>4.647556277108726</v>
      </c>
      <c r="E243" s="248">
        <v>-6880</v>
      </c>
      <c r="F243" s="249">
        <v>-7.3776996161022588</v>
      </c>
      <c r="G243" s="248">
        <v>567885</v>
      </c>
      <c r="H243" s="248">
        <v>-8195</v>
      </c>
      <c r="I243" s="249">
        <v>-1.422545479794473</v>
      </c>
      <c r="J243" s="248">
        <v>-63925</v>
      </c>
      <c r="K243" s="249">
        <v>-10.117756920593216</v>
      </c>
    </row>
    <row r="244" spans="1:11" ht="12" customHeight="1">
      <c r="A244" s="247">
        <v>45474</v>
      </c>
      <c r="B244" s="248">
        <v>87105</v>
      </c>
      <c r="C244" s="248">
        <v>731</v>
      </c>
      <c r="D244" s="249">
        <v>0.84631949429226383</v>
      </c>
      <c r="E244" s="248">
        <v>8886</v>
      </c>
      <c r="F244" s="249">
        <v>11.360411153300349</v>
      </c>
      <c r="G244" s="248">
        <v>589007</v>
      </c>
      <c r="H244" s="248">
        <v>21122</v>
      </c>
      <c r="I244" s="249">
        <v>3.7194150224077056</v>
      </c>
      <c r="J244" s="248">
        <v>22567</v>
      </c>
      <c r="K244" s="249">
        <v>3.9840053668526232</v>
      </c>
    </row>
    <row r="245" spans="1:11" ht="12" customHeight="1">
      <c r="A245" s="247">
        <v>45505</v>
      </c>
      <c r="B245" s="248">
        <v>56453</v>
      </c>
      <c r="C245" s="248">
        <v>-30652</v>
      </c>
      <c r="D245" s="249">
        <v>-35.189713564089317</v>
      </c>
      <c r="E245" s="248">
        <v>-2130</v>
      </c>
      <c r="F245" s="249">
        <v>-3.6358670604100167</v>
      </c>
      <c r="G245" s="248">
        <v>389735</v>
      </c>
      <c r="H245" s="248">
        <v>-199272</v>
      </c>
      <c r="I245" s="249">
        <v>-33.83185598812917</v>
      </c>
      <c r="J245" s="248">
        <v>-29192</v>
      </c>
      <c r="K245" s="249">
        <v>-6.9682784828860402</v>
      </c>
    </row>
    <row r="246" spans="1:11" ht="12" customHeight="1">
      <c r="A246" s="247">
        <v>45536</v>
      </c>
      <c r="B246" s="248">
        <v>107731</v>
      </c>
      <c r="C246" s="248">
        <v>51278</v>
      </c>
      <c r="D246" s="249">
        <v>90.833082387118495</v>
      </c>
      <c r="E246" s="248">
        <v>800</v>
      </c>
      <c r="F246" s="249">
        <v>0.74814600069203507</v>
      </c>
      <c r="G246" s="248">
        <v>619333</v>
      </c>
      <c r="H246" s="248">
        <v>229598</v>
      </c>
      <c r="I246" s="249">
        <v>58.911311532194951</v>
      </c>
      <c r="J246" s="248">
        <v>-4106</v>
      </c>
      <c r="K246" s="249">
        <v>-0.65860493167735734</v>
      </c>
    </row>
    <row r="247" spans="1:11" ht="12" customHeight="1">
      <c r="A247" s="247">
        <v>45566</v>
      </c>
      <c r="B247" s="248">
        <v>112757</v>
      </c>
      <c r="C247" s="248">
        <v>5026</v>
      </c>
      <c r="D247" s="249">
        <v>4.6653238158004662</v>
      </c>
      <c r="E247" s="248">
        <v>10439</v>
      </c>
      <c r="F247" s="249">
        <v>10.202505912938095</v>
      </c>
      <c r="G247" s="248">
        <v>664195</v>
      </c>
      <c r="H247" s="248">
        <v>44862</v>
      </c>
      <c r="I247" s="249">
        <v>7.2435991623246299</v>
      </c>
      <c r="J247" s="248">
        <v>55426</v>
      </c>
      <c r="K247" s="249">
        <v>9.1046028953511104</v>
      </c>
    </row>
    <row r="248" spans="1:11" ht="12" customHeight="1">
      <c r="A248" s="247">
        <v>45597</v>
      </c>
      <c r="B248" s="248">
        <v>87190</v>
      </c>
      <c r="C248" s="248">
        <v>-25567</v>
      </c>
      <c r="D248" s="249">
        <v>-22.674423760830813</v>
      </c>
      <c r="E248" s="248">
        <v>-2512</v>
      </c>
      <c r="F248" s="249">
        <v>-2.8003834920068673</v>
      </c>
      <c r="G248" s="248">
        <v>544519</v>
      </c>
      <c r="H248" s="248">
        <v>-119676</v>
      </c>
      <c r="I248" s="249">
        <v>-18.01820248571579</v>
      </c>
      <c r="J248" s="248">
        <v>-17947</v>
      </c>
      <c r="K248" s="249">
        <v>-3.1907706421365916</v>
      </c>
    </row>
    <row r="249" spans="1:11" ht="12" customHeight="1">
      <c r="A249" s="247">
        <v>45627</v>
      </c>
      <c r="B249" s="248">
        <v>65867</v>
      </c>
      <c r="C249" s="248">
        <v>-21323</v>
      </c>
      <c r="D249" s="249">
        <v>-24.455786214015369</v>
      </c>
      <c r="E249" s="248">
        <v>716</v>
      </c>
      <c r="F249" s="249">
        <v>1.098985433838314</v>
      </c>
      <c r="G249" s="248">
        <v>437024</v>
      </c>
      <c r="H249" s="248">
        <v>-107495</v>
      </c>
      <c r="I249" s="249">
        <v>-19.741276245640648</v>
      </c>
      <c r="J249" s="248">
        <v>22462</v>
      </c>
      <c r="K249" s="249">
        <v>5.4182486576193671</v>
      </c>
    </row>
    <row r="250" spans="1:11" ht="12" customHeight="1">
      <c r="A250" s="247">
        <v>45658</v>
      </c>
      <c r="B250" s="248">
        <v>79707</v>
      </c>
      <c r="C250" s="248">
        <v>13840</v>
      </c>
      <c r="D250" s="249">
        <v>21.012039412756007</v>
      </c>
      <c r="E250" s="248">
        <v>-4705</v>
      </c>
      <c r="F250" s="249">
        <v>-5.5738520589489644</v>
      </c>
      <c r="G250" s="248">
        <v>508215</v>
      </c>
      <c r="H250" s="248">
        <v>71191</v>
      </c>
      <c r="I250" s="249">
        <v>16.289952039247272</v>
      </c>
      <c r="J250" s="248">
        <v>1593</v>
      </c>
      <c r="K250" s="249">
        <v>0.31443561471866599</v>
      </c>
    </row>
    <row r="251" spans="1:11" ht="12" customHeight="1">
      <c r="A251" s="247">
        <v>45689</v>
      </c>
      <c r="B251" s="248">
        <v>78902</v>
      </c>
      <c r="C251" s="248">
        <v>-805</v>
      </c>
      <c r="D251" s="249">
        <v>-1.0099489379853714</v>
      </c>
      <c r="E251" s="248">
        <v>-7248</v>
      </c>
      <c r="F251" s="249">
        <v>-8.413232733604179</v>
      </c>
      <c r="G251" s="248">
        <v>481683</v>
      </c>
      <c r="H251" s="248">
        <v>-26532</v>
      </c>
      <c r="I251" s="249">
        <v>-5.22062512912842</v>
      </c>
      <c r="J251" s="248">
        <v>-41762</v>
      </c>
      <c r="K251" s="249">
        <v>-7.9782976243922477</v>
      </c>
    </row>
    <row r="252" spans="1:11" ht="12" customHeight="1">
      <c r="A252" s="247">
        <v>45717</v>
      </c>
      <c r="B252" s="248">
        <v>85613</v>
      </c>
      <c r="C252" s="248">
        <v>6711</v>
      </c>
      <c r="D252" s="249">
        <v>8.5054878203340856</v>
      </c>
      <c r="E252" s="248">
        <v>7158</v>
      </c>
      <c r="F252" s="249">
        <v>9.1237014849276648</v>
      </c>
      <c r="G252" s="248">
        <v>508662</v>
      </c>
      <c r="H252" s="248">
        <v>26979</v>
      </c>
      <c r="I252" s="249">
        <v>5.6009865409408262</v>
      </c>
      <c r="J252" s="248">
        <v>3769</v>
      </c>
      <c r="K252" s="249">
        <v>0.74649480186891082</v>
      </c>
    </row>
    <row r="253" spans="1:11" ht="12" customHeight="1">
      <c r="A253" s="247">
        <v>45748</v>
      </c>
      <c r="B253" s="248">
        <v>74678</v>
      </c>
      <c r="C253" s="248">
        <v>-10935</v>
      </c>
      <c r="D253" s="249">
        <v>-12.772592947332765</v>
      </c>
      <c r="E253" s="248">
        <v>-13300</v>
      </c>
      <c r="F253" s="249">
        <v>-15.117415717565756</v>
      </c>
      <c r="G253" s="248">
        <v>507903</v>
      </c>
      <c r="H253" s="248">
        <v>-759</v>
      </c>
      <c r="I253" s="249">
        <v>-0.14921499935123914</v>
      </c>
      <c r="J253" s="248">
        <v>-51351</v>
      </c>
      <c r="K253" s="249">
        <v>-9.1820532352026092</v>
      </c>
    </row>
    <row r="254" spans="1:11" ht="12" customHeight="1">
      <c r="A254" s="247">
        <v>45778</v>
      </c>
      <c r="B254" s="248">
        <v>78315</v>
      </c>
      <c r="C254" s="248">
        <v>3637</v>
      </c>
      <c r="D254" s="249">
        <v>4.870242909558371</v>
      </c>
      <c r="E254" s="248">
        <v>-4223</v>
      </c>
      <c r="F254" s="249">
        <v>-5.1164312195594759</v>
      </c>
      <c r="G254" s="248">
        <v>552697</v>
      </c>
      <c r="H254" s="248">
        <v>44794</v>
      </c>
      <c r="I254" s="249">
        <v>8.8194005548303522</v>
      </c>
      <c r="J254" s="248">
        <v>-23383</v>
      </c>
      <c r="K254" s="249">
        <v>-4.0589848632134427</v>
      </c>
    </row>
    <row r="255" spans="1:11" ht="12" customHeight="1">
      <c r="A255" s="247">
        <v>45809</v>
      </c>
      <c r="B255" s="248">
        <v>89601</v>
      </c>
      <c r="C255" s="248">
        <v>11286</v>
      </c>
      <c r="D255" s="249">
        <v>14.411032369277915</v>
      </c>
      <c r="E255" s="248">
        <v>3227</v>
      </c>
      <c r="F255" s="249">
        <v>3.736077986431102</v>
      </c>
      <c r="G255" s="248">
        <v>587653</v>
      </c>
      <c r="H255" s="248">
        <v>34956</v>
      </c>
      <c r="I255" s="249">
        <v>6.3246227137111291</v>
      </c>
      <c r="J255" s="248">
        <v>19768</v>
      </c>
      <c r="K255" s="249">
        <v>3.4809864673305335</v>
      </c>
    </row>
    <row r="256" spans="1:11" ht="12" customHeight="1">
      <c r="A256" s="247">
        <v>45839</v>
      </c>
      <c r="B256" s="248">
        <v>94052</v>
      </c>
      <c r="C256" s="248">
        <v>4451</v>
      </c>
      <c r="D256" s="249">
        <v>4.9675784868472448</v>
      </c>
      <c r="E256" s="248">
        <v>6947</v>
      </c>
      <c r="F256" s="249">
        <v>7.9754319499454684</v>
      </c>
      <c r="G256" s="248">
        <v>609964</v>
      </c>
      <c r="H256" s="248">
        <v>22311</v>
      </c>
      <c r="I256" s="249">
        <v>3.7966282823366853</v>
      </c>
      <c r="J256" s="248">
        <v>20957</v>
      </c>
      <c r="K256" s="249">
        <v>3.5580222306356291</v>
      </c>
    </row>
    <row r="257" spans="1:11" ht="12" customHeight="1">
      <c r="A257" s="247">
        <v>45870</v>
      </c>
      <c r="B257" s="248">
        <v>58531</v>
      </c>
      <c r="C257" s="248">
        <v>-35521</v>
      </c>
      <c r="D257" s="249">
        <v>-37.767405265172457</v>
      </c>
      <c r="E257" s="248">
        <v>2078</v>
      </c>
      <c r="F257" s="249">
        <v>3.6809381255203442</v>
      </c>
      <c r="G257" s="248">
        <v>385856</v>
      </c>
      <c r="H257" s="248">
        <v>-224108</v>
      </c>
      <c r="I257" s="249">
        <v>-36.741184725655941</v>
      </c>
      <c r="J257" s="248">
        <v>-3879</v>
      </c>
      <c r="K257" s="249">
        <v>-0.99529167254673045</v>
      </c>
    </row>
    <row r="258" spans="1:11" ht="12" customHeight="1">
      <c r="A258" s="247">
        <v>45901</v>
      </c>
      <c r="B258" s="248">
        <v>117495</v>
      </c>
      <c r="C258" s="248">
        <v>58964</v>
      </c>
      <c r="D258" s="249">
        <v>100.73977892057201</v>
      </c>
      <c r="E258" s="248">
        <v>9764</v>
      </c>
      <c r="F258" s="249">
        <v>9.0633151089287214</v>
      </c>
      <c r="G258" s="248">
        <v>663825</v>
      </c>
      <c r="H258" s="248">
        <v>277969</v>
      </c>
      <c r="I258" s="249">
        <v>72.03956916569912</v>
      </c>
      <c r="J258" s="248">
        <v>44492</v>
      </c>
      <c r="K258" s="249">
        <v>7.1838574724744202</v>
      </c>
    </row>
    <row r="259" spans="1:11" ht="12" customHeight="1">
      <c r="A259" s="247">
        <v>45931</v>
      </c>
      <c r="B259" s="248">
        <v>110018</v>
      </c>
      <c r="C259" s="248">
        <v>-7477</v>
      </c>
      <c r="D259" s="249">
        <v>-6.3636750500021275</v>
      </c>
      <c r="E259" s="248">
        <v>-2739</v>
      </c>
      <c r="F259" s="249">
        <v>-2.429117482728345</v>
      </c>
      <c r="G259" s="248">
        <v>643183</v>
      </c>
      <c r="H259" s="248">
        <v>-20642</v>
      </c>
      <c r="I259" s="249">
        <v>-3.109554475953753</v>
      </c>
      <c r="J259" s="248">
        <v>-21012</v>
      </c>
      <c r="K259" s="249">
        <v>-3.1635287829628349</v>
      </c>
    </row>
    <row r="260" spans="1:11" ht="12" customHeight="1">
      <c r="A260" s="247">
        <v>45962</v>
      </c>
      <c r="B260" s="248">
        <v>87766</v>
      </c>
      <c r="C260" s="248">
        <v>-22252</v>
      </c>
      <c r="D260" s="249">
        <v>-20.225781235797779</v>
      </c>
      <c r="E260" s="248">
        <v>576</v>
      </c>
      <c r="F260" s="249">
        <v>0.66062621860305082</v>
      </c>
      <c r="G260" s="248">
        <v>534997</v>
      </c>
      <c r="H260" s="248">
        <v>-108186</v>
      </c>
      <c r="I260" s="249">
        <v>-16.820407255788787</v>
      </c>
      <c r="J260" s="248">
        <v>-9522</v>
      </c>
      <c r="K260" s="249">
        <v>-1.7486993107678519</v>
      </c>
    </row>
    <row r="261" spans="1:11" ht="12" customHeight="1">
      <c r="A261" s="247">
        <v>45992</v>
      </c>
      <c r="B261" s="248">
        <v>75508</v>
      </c>
      <c r="C261" s="248">
        <v>-12258</v>
      </c>
      <c r="D261" s="249">
        <v>-13.966684137365267</v>
      </c>
      <c r="E261" s="248">
        <v>9641</v>
      </c>
      <c r="F261" s="249">
        <v>14.637071674738488</v>
      </c>
      <c r="G261" s="248">
        <v>458808</v>
      </c>
      <c r="H261" s="248">
        <v>-76189</v>
      </c>
      <c r="I261" s="249">
        <v>-14.241014435594966</v>
      </c>
      <c r="J261" s="248">
        <v>21784</v>
      </c>
      <c r="K261" s="249">
        <v>4.9846232701178881</v>
      </c>
    </row>
    <row r="262" spans="1:11" ht="12" customHeight="1">
      <c r="A262" s="247">
        <v>46023</v>
      </c>
      <c r="B262" s="248">
        <v>82863</v>
      </c>
      <c r="C262" s="248">
        <v>7355</v>
      </c>
      <c r="D262" s="249">
        <v>9.7406897282407154</v>
      </c>
      <c r="E262" s="248">
        <v>3156</v>
      </c>
      <c r="F262" s="249">
        <v>3.9595016748842635</v>
      </c>
      <c r="G262" s="248">
        <v>484295</v>
      </c>
      <c r="H262" s="248">
        <v>25487</v>
      </c>
      <c r="I262" s="249">
        <v>5.5550469913340654</v>
      </c>
      <c r="J262" s="248">
        <v>-23920</v>
      </c>
      <c r="K262" s="249">
        <v>-4.7066694214062945</v>
      </c>
    </row>
    <row r="263" spans="1:11" ht="12" customHeight="1">
      <c r="A263" s="247">
        <v>46054</v>
      </c>
      <c r="B263" s="248">
        <v>85960</v>
      </c>
      <c r="C263" s="248">
        <v>3097</v>
      </c>
      <c r="D263" s="249">
        <v>3.7374944184980028</v>
      </c>
      <c r="E263" s="248">
        <v>7058</v>
      </c>
      <c r="F263" s="249">
        <v>8.9452738840587056</v>
      </c>
      <c r="G263" s="248">
        <v>494001</v>
      </c>
      <c r="H263" s="248">
        <v>9706</v>
      </c>
      <c r="I263" s="249">
        <v>2.0041503628986463</v>
      </c>
      <c r="J263" s="248">
        <v>12318</v>
      </c>
      <c r="K263" s="249">
        <v>2.5572835246417251</v>
      </c>
    </row>
    <row r="264" spans="1:11" ht="12" customHeight="1">
      <c r="A264" s="247">
        <v>46082</v>
      </c>
      <c r="B264" s="248">
        <v>95532</v>
      </c>
      <c r="C264" s="248">
        <v>9572</v>
      </c>
      <c r="D264" s="249">
        <v>11.135411819450907</v>
      </c>
      <c r="E264" s="248">
        <v>9919</v>
      </c>
      <c r="F264" s="249">
        <v>11.585857288028688</v>
      </c>
      <c r="G264" s="248">
        <v>576532</v>
      </c>
      <c r="H264" s="248">
        <v>82531</v>
      </c>
      <c r="I264" s="249">
        <v>16.70664634282117</v>
      </c>
      <c r="J264" s="248">
        <v>67870</v>
      </c>
      <c r="K264" s="249">
        <v>13.342848492712253</v>
      </c>
    </row>
    <row r="265" spans="1:11" ht="12" customHeight="1">
      <c r="A265" s="247">
        <v>46113</v>
      </c>
      <c r="B265" s="248">
        <v>87120</v>
      </c>
      <c r="C265" s="248">
        <v>-8412</v>
      </c>
      <c r="D265" s="249">
        <v>-8.8054264539630704</v>
      </c>
      <c r="E265" s="248">
        <v>12442</v>
      </c>
      <c r="F265" s="249">
        <v>16.660863976003643</v>
      </c>
      <c r="G265" s="248">
        <v>543543</v>
      </c>
      <c r="H265" s="248">
        <v>-32989</v>
      </c>
      <c r="I265" s="249">
        <v>-5.7219720674654662</v>
      </c>
      <c r="J265" s="248">
        <v>35640</v>
      </c>
      <c r="K265" s="249">
        <v>7.0170879085179649</v>
      </c>
    </row>
    <row r="266" spans="1:11" ht="12" customHeight="1">
      <c r="A266" s="247">
        <v>46143</v>
      </c>
      <c r="B266" s="248">
        <v>88672</v>
      </c>
      <c r="C266" s="248">
        <v>1552</v>
      </c>
      <c r="D266" s="249">
        <v>1.7814508723599634</v>
      </c>
      <c r="E266" s="248">
        <v>10357</v>
      </c>
      <c r="F266" s="249">
        <v>13.224797292983464</v>
      </c>
      <c r="G266" s="248">
        <v>572061</v>
      </c>
      <c r="H266" s="248">
        <v>28518</v>
      </c>
      <c r="I266" s="249">
        <v>5.2466870146428155</v>
      </c>
      <c r="J266" s="248">
        <v>19364</v>
      </c>
      <c r="K266" s="249">
        <v>3.5035471515133971</v>
      </c>
    </row>
    <row r="267" spans="1:11" ht="12" customHeight="1">
      <c r="A267" s="251">
        <v>46174</v>
      </c>
      <c r="B267" s="252">
        <v>105814</v>
      </c>
      <c r="C267" s="252">
        <f>B267-B266</f>
        <v>17142</v>
      </c>
      <c r="D267" s="253">
        <f>100*C267/B266</f>
        <v>19.331919884518225</v>
      </c>
      <c r="E267" s="252">
        <f>B267-B255</f>
        <v>16213</v>
      </c>
      <c r="F267" s="253">
        <f>100*E267/B255</f>
        <v>18.094664122052208</v>
      </c>
      <c r="G267" s="254">
        <v>683816</v>
      </c>
      <c r="H267" s="252">
        <f>G267-G266</f>
        <v>111755</v>
      </c>
      <c r="I267" s="253">
        <f>100*H267/G266</f>
        <v>19.535504080858509</v>
      </c>
      <c r="J267" s="252">
        <f>G267-G255</f>
        <v>96163</v>
      </c>
      <c r="K267" s="253">
        <f>100*J267/G255</f>
        <v>16.363908633155962</v>
      </c>
    </row>
    <row r="268" spans="1:11" ht="12" customHeight="1">
      <c r="A268" s="255"/>
      <c r="B268" s="192"/>
      <c r="C268" s="192"/>
      <c r="D268" s="256"/>
      <c r="E268" s="192"/>
      <c r="F268" s="256"/>
      <c r="G268" s="257"/>
      <c r="H268" s="192"/>
      <c r="I268" s="256"/>
      <c r="J268" s="192"/>
      <c r="K268" s="256"/>
    </row>
    <row r="269" spans="1:11">
      <c r="A269" s="104" t="s">
        <v>139</v>
      </c>
    </row>
    <row r="271" spans="1:11">
      <c r="F271"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0E0F1A90-36FC-4FDC-B1AF-D5989A13C05A}"/>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C934A-F079-431D-8756-DD87682A9B79}">
  <sheetPr codeName="Hoja53"/>
  <dimension ref="A2:K273"/>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55</v>
      </c>
      <c r="B5" s="341"/>
      <c r="C5" s="341"/>
      <c r="D5" s="341"/>
      <c r="E5" s="341"/>
      <c r="F5" s="341"/>
      <c r="G5" s="341"/>
      <c r="H5" s="341"/>
      <c r="I5" s="341"/>
      <c r="J5" s="341"/>
      <c r="K5" s="341"/>
    </row>
    <row r="6" spans="1:11" s="26" customFormat="1" ht="16.5" customHeight="1">
      <c r="A6" s="334"/>
      <c r="B6" s="336" t="s">
        <v>386</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133871</v>
      </c>
      <c r="C10" s="227">
        <v>224</v>
      </c>
      <c r="D10" s="228">
        <v>0.16760570757293466</v>
      </c>
      <c r="E10" s="227">
        <v>-13675</v>
      </c>
      <c r="F10" s="228">
        <v>-9.2682959890474841</v>
      </c>
      <c r="G10" s="227">
        <v>1165423</v>
      </c>
      <c r="H10" s="227">
        <v>33764</v>
      </c>
      <c r="I10" s="228">
        <v>2.9835842775959898</v>
      </c>
      <c r="J10" s="227">
        <v>-110947</v>
      </c>
      <c r="K10" s="228">
        <v>-8.6923854368247451</v>
      </c>
    </row>
    <row r="11" spans="1:11" ht="12" customHeight="1">
      <c r="A11" s="239">
        <v>38384</v>
      </c>
      <c r="B11" s="227">
        <v>140346</v>
      </c>
      <c r="C11" s="227">
        <v>6475</v>
      </c>
      <c r="D11" s="228">
        <v>4.8367458224708866</v>
      </c>
      <c r="E11" s="227">
        <v>-50651</v>
      </c>
      <c r="F11" s="228">
        <v>-26.519264700492677</v>
      </c>
      <c r="G11" s="227">
        <v>1095181</v>
      </c>
      <c r="H11" s="227">
        <v>-70242</v>
      </c>
      <c r="I11" s="228">
        <v>-6.0271678180368848</v>
      </c>
      <c r="J11" s="227">
        <v>-153323</v>
      </c>
      <c r="K11" s="228">
        <v>-12.280537347097006</v>
      </c>
    </row>
    <row r="12" spans="1:11" ht="12" customHeight="1">
      <c r="A12" s="239">
        <v>38412</v>
      </c>
      <c r="B12" s="227">
        <v>149289</v>
      </c>
      <c r="C12" s="227">
        <v>8943</v>
      </c>
      <c r="D12" s="228">
        <v>6.3721089307853447</v>
      </c>
      <c r="E12" s="227">
        <v>-47980</v>
      </c>
      <c r="F12" s="228">
        <v>-24.32211852850676</v>
      </c>
      <c r="G12" s="227">
        <v>1166673</v>
      </c>
      <c r="H12" s="227">
        <v>71492</v>
      </c>
      <c r="I12" s="228">
        <v>6.5278707355222565</v>
      </c>
      <c r="J12" s="227">
        <v>-109120</v>
      </c>
      <c r="K12" s="228">
        <v>-8.5531116725048655</v>
      </c>
    </row>
    <row r="13" spans="1:11" ht="12" customHeight="1">
      <c r="A13" s="239">
        <v>38443</v>
      </c>
      <c r="B13" s="227">
        <v>154193</v>
      </c>
      <c r="C13" s="227">
        <v>4904</v>
      </c>
      <c r="D13" s="228">
        <v>3.2849037772374388</v>
      </c>
      <c r="E13" s="227">
        <v>8164</v>
      </c>
      <c r="F13" s="228">
        <v>5.590670346301077</v>
      </c>
      <c r="G13" s="227">
        <v>1189650</v>
      </c>
      <c r="H13" s="227">
        <v>22977</v>
      </c>
      <c r="I13" s="228">
        <v>1.9694464515764056</v>
      </c>
      <c r="J13" s="227">
        <v>59654</v>
      </c>
      <c r="K13" s="228">
        <v>5.2791337314468372</v>
      </c>
    </row>
    <row r="14" spans="1:11" ht="12" customHeight="1">
      <c r="A14" s="239">
        <v>38473</v>
      </c>
      <c r="B14" s="227">
        <v>169201</v>
      </c>
      <c r="C14" s="227">
        <v>15008</v>
      </c>
      <c r="D14" s="228">
        <v>9.733256373505931</v>
      </c>
      <c r="E14" s="227">
        <v>30020</v>
      </c>
      <c r="F14" s="228">
        <v>21.569036003477486</v>
      </c>
      <c r="G14" s="227">
        <v>1295256</v>
      </c>
      <c r="H14" s="227">
        <v>105606</v>
      </c>
      <c r="I14" s="228">
        <v>8.8770646828899249</v>
      </c>
      <c r="J14" s="227">
        <v>139269</v>
      </c>
      <c r="K14" s="228">
        <v>12.04762683317373</v>
      </c>
    </row>
    <row r="15" spans="1:11" ht="12" customHeight="1">
      <c r="A15" s="239">
        <v>38504</v>
      </c>
      <c r="B15" s="227">
        <v>189972</v>
      </c>
      <c r="C15" s="227">
        <v>20771</v>
      </c>
      <c r="D15" s="228">
        <v>12.275932175341753</v>
      </c>
      <c r="E15" s="227">
        <v>30506</v>
      </c>
      <c r="F15" s="228">
        <v>19.130096697728668</v>
      </c>
      <c r="G15" s="227">
        <v>1433947</v>
      </c>
      <c r="H15" s="227">
        <v>138691</v>
      </c>
      <c r="I15" s="228">
        <v>10.707613012408357</v>
      </c>
      <c r="J15" s="227">
        <v>159654</v>
      </c>
      <c r="K15" s="228">
        <v>12.52882971184806</v>
      </c>
    </row>
    <row r="16" spans="1:11" ht="12" customHeight="1">
      <c r="A16" s="239">
        <v>38534</v>
      </c>
      <c r="B16" s="227">
        <v>171649</v>
      </c>
      <c r="C16" s="227">
        <v>-18323</v>
      </c>
      <c r="D16" s="228">
        <v>-9.6451055945086637</v>
      </c>
      <c r="E16" s="227">
        <v>1712</v>
      </c>
      <c r="F16" s="228">
        <v>1.0074321660380023</v>
      </c>
      <c r="G16" s="227">
        <v>1453933</v>
      </c>
      <c r="H16" s="227">
        <v>19986</v>
      </c>
      <c r="I16" s="228">
        <v>1.3937753626877423</v>
      </c>
      <c r="J16" s="227">
        <v>77745</v>
      </c>
      <c r="K16" s="228">
        <v>5.6493008222713756</v>
      </c>
    </row>
    <row r="17" spans="1:11" ht="12" customHeight="1">
      <c r="A17" s="239">
        <v>38565</v>
      </c>
      <c r="B17" s="227">
        <v>143546</v>
      </c>
      <c r="C17" s="227">
        <v>-28103</v>
      </c>
      <c r="D17" s="228">
        <v>-16.372364534602589</v>
      </c>
      <c r="E17" s="227">
        <v>17640</v>
      </c>
      <c r="F17" s="228">
        <v>14.010452242148904</v>
      </c>
      <c r="G17" s="227">
        <v>1206336</v>
      </c>
      <c r="H17" s="227">
        <v>-247597</v>
      </c>
      <c r="I17" s="228">
        <v>-17.029464218777619</v>
      </c>
      <c r="J17" s="227">
        <v>162579</v>
      </c>
      <c r="K17" s="228">
        <v>15.576326673737277</v>
      </c>
    </row>
    <row r="18" spans="1:11" ht="12" customHeight="1">
      <c r="A18" s="239">
        <v>38596</v>
      </c>
      <c r="B18" s="227">
        <v>187060</v>
      </c>
      <c r="C18" s="227">
        <v>43514</v>
      </c>
      <c r="D18" s="228">
        <v>30.313627687291877</v>
      </c>
      <c r="E18" s="227">
        <v>12312</v>
      </c>
      <c r="F18" s="228">
        <v>7.0455741982740863</v>
      </c>
      <c r="G18" s="227">
        <v>1479059</v>
      </c>
      <c r="H18" s="227">
        <v>272723</v>
      </c>
      <c r="I18" s="228">
        <v>22.607548808955382</v>
      </c>
      <c r="J18" s="227">
        <v>126726</v>
      </c>
      <c r="K18" s="228">
        <v>9.3709167786336653</v>
      </c>
    </row>
    <row r="19" spans="1:11" ht="12" customHeight="1">
      <c r="A19" s="239">
        <v>38626</v>
      </c>
      <c r="B19" s="227">
        <v>205191</v>
      </c>
      <c r="C19" s="227">
        <v>18131</v>
      </c>
      <c r="D19" s="228">
        <v>9.6926119961509674</v>
      </c>
      <c r="E19" s="227">
        <v>34812</v>
      </c>
      <c r="F19" s="228">
        <v>20.432095504727695</v>
      </c>
      <c r="G19" s="227">
        <v>1488952</v>
      </c>
      <c r="H19" s="227">
        <v>9893</v>
      </c>
      <c r="I19" s="228">
        <v>0.66887122149961564</v>
      </c>
      <c r="J19" s="227">
        <v>144735</v>
      </c>
      <c r="K19" s="228">
        <v>10.767234754507642</v>
      </c>
    </row>
    <row r="20" spans="1:11" ht="12" customHeight="1">
      <c r="A20" s="239">
        <v>38657</v>
      </c>
      <c r="B20" s="227">
        <v>195510</v>
      </c>
      <c r="C20" s="227">
        <v>-9681</v>
      </c>
      <c r="D20" s="228">
        <v>-4.7180431890287586</v>
      </c>
      <c r="E20" s="227">
        <v>30676</v>
      </c>
      <c r="F20" s="228">
        <v>18.610238179016466</v>
      </c>
      <c r="G20" s="227">
        <v>1426580</v>
      </c>
      <c r="H20" s="227">
        <v>-62372</v>
      </c>
      <c r="I20" s="228">
        <v>-4.1889866160897062</v>
      </c>
      <c r="J20" s="227">
        <v>104611</v>
      </c>
      <c r="K20" s="228">
        <v>7.9132717938166479</v>
      </c>
    </row>
    <row r="21" spans="1:11" ht="12" customHeight="1">
      <c r="A21" s="239">
        <v>38687</v>
      </c>
      <c r="B21" s="227">
        <v>164216</v>
      </c>
      <c r="C21" s="227">
        <v>-31294</v>
      </c>
      <c r="D21" s="228">
        <v>-16.006342386578691</v>
      </c>
      <c r="E21" s="227">
        <v>30569</v>
      </c>
      <c r="F21" s="228">
        <v>22.87294140534393</v>
      </c>
      <c r="G21" s="227">
        <v>1221137</v>
      </c>
      <c r="H21" s="227">
        <v>-205443</v>
      </c>
      <c r="I21" s="228">
        <v>-14.40108511264703</v>
      </c>
      <c r="J21" s="227">
        <v>89478</v>
      </c>
      <c r="K21" s="228">
        <v>7.9067987794909955</v>
      </c>
    </row>
    <row r="22" spans="1:11" ht="12" customHeight="1">
      <c r="A22" s="239">
        <v>38718</v>
      </c>
      <c r="B22" s="227">
        <v>164490</v>
      </c>
      <c r="C22" s="227">
        <v>274</v>
      </c>
      <c r="D22" s="228">
        <v>0.16685341257855507</v>
      </c>
      <c r="E22" s="227">
        <v>30619</v>
      </c>
      <c r="F22" s="228">
        <v>22.872018585055763</v>
      </c>
      <c r="G22" s="227">
        <v>1312800</v>
      </c>
      <c r="H22" s="227">
        <v>91663</v>
      </c>
      <c r="I22" s="228">
        <v>7.5063649696962749</v>
      </c>
      <c r="J22" s="227">
        <v>147377</v>
      </c>
      <c r="K22" s="228">
        <v>12.645794702867542</v>
      </c>
    </row>
    <row r="23" spans="1:11" ht="12" customHeight="1">
      <c r="A23" s="239">
        <v>38749</v>
      </c>
      <c r="B23" s="227">
        <v>171092</v>
      </c>
      <c r="C23" s="227">
        <v>6602</v>
      </c>
      <c r="D23" s="228">
        <v>4.0136178491093686</v>
      </c>
      <c r="E23" s="227">
        <v>30746</v>
      </c>
      <c r="F23" s="228">
        <v>21.907286278198168</v>
      </c>
      <c r="G23" s="227">
        <v>1206107</v>
      </c>
      <c r="H23" s="227">
        <v>-106693</v>
      </c>
      <c r="I23" s="228">
        <v>-8.1271328458257166</v>
      </c>
      <c r="J23" s="227">
        <v>110926</v>
      </c>
      <c r="K23" s="228">
        <v>10.128554092885103</v>
      </c>
    </row>
    <row r="24" spans="1:11" ht="12" customHeight="1">
      <c r="A24" s="239">
        <v>38777</v>
      </c>
      <c r="B24" s="227">
        <v>191209</v>
      </c>
      <c r="C24" s="227">
        <v>20117</v>
      </c>
      <c r="D24" s="228">
        <v>11.758001543029481</v>
      </c>
      <c r="E24" s="227">
        <v>41920</v>
      </c>
      <c r="F24" s="228">
        <v>28.079764751589199</v>
      </c>
      <c r="G24" s="227">
        <v>1379250</v>
      </c>
      <c r="H24" s="227">
        <v>173143</v>
      </c>
      <c r="I24" s="228">
        <v>14.355525670607998</v>
      </c>
      <c r="J24" s="227">
        <v>212577</v>
      </c>
      <c r="K24" s="228">
        <v>18.220786801443079</v>
      </c>
    </row>
    <row r="25" spans="1:11" ht="12" customHeight="1">
      <c r="A25" s="239">
        <v>38808</v>
      </c>
      <c r="B25" s="227">
        <v>152117</v>
      </c>
      <c r="C25" s="227">
        <v>-39092</v>
      </c>
      <c r="D25" s="228">
        <v>-20.444644342055028</v>
      </c>
      <c r="E25" s="227">
        <v>-2076</v>
      </c>
      <c r="F25" s="228">
        <v>-1.346364620962041</v>
      </c>
      <c r="G25" s="227">
        <v>1158555</v>
      </c>
      <c r="H25" s="227">
        <v>-220695</v>
      </c>
      <c r="I25" s="228">
        <v>-16.001087547580205</v>
      </c>
      <c r="J25" s="227">
        <v>-31095</v>
      </c>
      <c r="K25" s="228">
        <v>-2.6137939730172741</v>
      </c>
    </row>
    <row r="26" spans="1:11" ht="12" customHeight="1">
      <c r="A26" s="239">
        <v>38838</v>
      </c>
      <c r="B26" s="227">
        <v>186333</v>
      </c>
      <c r="C26" s="227">
        <v>34216</v>
      </c>
      <c r="D26" s="228">
        <v>22.493212461460587</v>
      </c>
      <c r="E26" s="227">
        <v>17132</v>
      </c>
      <c r="F26" s="228">
        <v>10.125235666455872</v>
      </c>
      <c r="G26" s="227">
        <v>1470698</v>
      </c>
      <c r="H26" s="227">
        <v>312143</v>
      </c>
      <c r="I26" s="228">
        <v>26.942441230670966</v>
      </c>
      <c r="J26" s="227">
        <v>175442</v>
      </c>
      <c r="K26" s="228">
        <v>13.544967172512616</v>
      </c>
    </row>
    <row r="27" spans="1:11" ht="12" customHeight="1">
      <c r="A27" s="239">
        <v>38869</v>
      </c>
      <c r="B27" s="227">
        <v>200367</v>
      </c>
      <c r="C27" s="227">
        <v>14034</v>
      </c>
      <c r="D27" s="228">
        <v>7.5316771586353468</v>
      </c>
      <c r="E27" s="227">
        <v>10395</v>
      </c>
      <c r="F27" s="228">
        <v>5.4718590108015919</v>
      </c>
      <c r="G27" s="227">
        <v>1503269</v>
      </c>
      <c r="H27" s="227">
        <v>32571</v>
      </c>
      <c r="I27" s="228">
        <v>2.2146626975762529</v>
      </c>
      <c r="J27" s="227">
        <v>69322</v>
      </c>
      <c r="K27" s="228">
        <v>4.8343488287921383</v>
      </c>
    </row>
    <row r="28" spans="1:11" ht="12" customHeight="1">
      <c r="A28" s="239">
        <v>38899</v>
      </c>
      <c r="B28" s="227">
        <v>188949</v>
      </c>
      <c r="C28" s="227">
        <v>-11418</v>
      </c>
      <c r="D28" s="228">
        <v>-5.6985431732770371</v>
      </c>
      <c r="E28" s="227">
        <v>17300</v>
      </c>
      <c r="F28" s="228">
        <v>10.078707129083186</v>
      </c>
      <c r="G28" s="227">
        <v>1502607</v>
      </c>
      <c r="H28" s="227">
        <v>-662</v>
      </c>
      <c r="I28" s="228">
        <v>-4.4037361244062108E-2</v>
      </c>
      <c r="J28" s="227">
        <v>48674</v>
      </c>
      <c r="K28" s="228">
        <v>3.3477471107678278</v>
      </c>
    </row>
    <row r="29" spans="1:11" ht="12" customHeight="1">
      <c r="A29" s="239">
        <v>38930</v>
      </c>
      <c r="B29" s="227">
        <v>130469</v>
      </c>
      <c r="C29" s="227">
        <v>-58480</v>
      </c>
      <c r="D29" s="228">
        <v>-30.950150569730457</v>
      </c>
      <c r="E29" s="227">
        <v>-13077</v>
      </c>
      <c r="F29" s="228">
        <v>-9.1099717163835976</v>
      </c>
      <c r="G29" s="227">
        <v>1182923</v>
      </c>
      <c r="H29" s="227">
        <v>-319684</v>
      </c>
      <c r="I29" s="228">
        <v>-21.275290212277728</v>
      </c>
      <c r="J29" s="227">
        <v>-23413</v>
      </c>
      <c r="K29" s="228">
        <v>-1.9408357207278901</v>
      </c>
    </row>
    <row r="30" spans="1:11" ht="12" customHeight="1">
      <c r="A30" s="239">
        <v>38961</v>
      </c>
      <c r="B30" s="227">
        <v>189516</v>
      </c>
      <c r="C30" s="227">
        <v>59047</v>
      </c>
      <c r="D30" s="228">
        <v>45.257494117376538</v>
      </c>
      <c r="E30" s="227">
        <v>2456</v>
      </c>
      <c r="F30" s="228">
        <v>1.312947717309954</v>
      </c>
      <c r="G30" s="227">
        <v>1474047</v>
      </c>
      <c r="H30" s="227">
        <v>291124</v>
      </c>
      <c r="I30" s="228">
        <v>24.610562141407346</v>
      </c>
      <c r="J30" s="227">
        <v>-5012</v>
      </c>
      <c r="K30" s="228">
        <v>-0.3388641021081647</v>
      </c>
    </row>
    <row r="31" spans="1:11" ht="12" customHeight="1">
      <c r="A31" s="239">
        <v>38991</v>
      </c>
      <c r="B31" s="227">
        <v>204681</v>
      </c>
      <c r="C31" s="227">
        <v>15165</v>
      </c>
      <c r="D31" s="228">
        <v>8.0019628949534596</v>
      </c>
      <c r="E31" s="227">
        <v>-510</v>
      </c>
      <c r="F31" s="228">
        <v>-0.2485489129640189</v>
      </c>
      <c r="G31" s="227">
        <v>1579519</v>
      </c>
      <c r="H31" s="227">
        <v>105472</v>
      </c>
      <c r="I31" s="228">
        <v>7.1552670979961972</v>
      </c>
      <c r="J31" s="227">
        <v>90567</v>
      </c>
      <c r="K31" s="228">
        <v>6.0826003793272045</v>
      </c>
    </row>
    <row r="32" spans="1:11" ht="12" customHeight="1">
      <c r="A32" s="239">
        <v>39022</v>
      </c>
      <c r="B32" s="227">
        <v>190776</v>
      </c>
      <c r="C32" s="227">
        <v>-13905</v>
      </c>
      <c r="D32" s="228">
        <v>-6.7934981752092281</v>
      </c>
      <c r="E32" s="227">
        <v>-4734</v>
      </c>
      <c r="F32" s="228">
        <v>-2.4213595212521097</v>
      </c>
      <c r="G32" s="227">
        <v>1428591</v>
      </c>
      <c r="H32" s="227">
        <v>-150928</v>
      </c>
      <c r="I32" s="228">
        <v>-9.5553139911580676</v>
      </c>
      <c r="J32" s="227">
        <v>2011</v>
      </c>
      <c r="K32" s="228">
        <v>0.14096650731119181</v>
      </c>
    </row>
    <row r="33" spans="1:11" ht="12" customHeight="1">
      <c r="A33" s="239">
        <v>39052</v>
      </c>
      <c r="B33" s="227">
        <v>145446</v>
      </c>
      <c r="C33" s="227">
        <v>-45330</v>
      </c>
      <c r="D33" s="228">
        <v>-23.760850421436658</v>
      </c>
      <c r="E33" s="227">
        <v>-18770</v>
      </c>
      <c r="F33" s="228">
        <v>-11.430067715691528</v>
      </c>
      <c r="G33" s="227">
        <v>1151161</v>
      </c>
      <c r="H33" s="227">
        <v>-277430</v>
      </c>
      <c r="I33" s="228">
        <v>-19.41983394827491</v>
      </c>
      <c r="J33" s="227">
        <v>-69976</v>
      </c>
      <c r="K33" s="228">
        <v>-5.7303971626443229</v>
      </c>
    </row>
    <row r="34" spans="1:11" ht="12" customHeight="1">
      <c r="A34" s="239">
        <v>39083</v>
      </c>
      <c r="B34" s="227">
        <v>166834</v>
      </c>
      <c r="C34" s="227">
        <v>21388</v>
      </c>
      <c r="D34" s="228">
        <v>14.70511392544312</v>
      </c>
      <c r="E34" s="227">
        <v>2344</v>
      </c>
      <c r="F34" s="228">
        <v>1.4250106389446167</v>
      </c>
      <c r="G34" s="227">
        <v>1397728</v>
      </c>
      <c r="H34" s="227">
        <v>246567</v>
      </c>
      <c r="I34" s="228">
        <v>21.418984833572367</v>
      </c>
      <c r="J34" s="227">
        <v>84928</v>
      </c>
      <c r="K34" s="228">
        <v>6.469226081657526</v>
      </c>
    </row>
    <row r="35" spans="1:11" ht="12" customHeight="1">
      <c r="A35" s="239">
        <v>39114</v>
      </c>
      <c r="B35" s="227">
        <v>160786</v>
      </c>
      <c r="C35" s="227">
        <v>-6048</v>
      </c>
      <c r="D35" s="228">
        <v>-3.6251603390196241</v>
      </c>
      <c r="E35" s="227">
        <v>-10306</v>
      </c>
      <c r="F35" s="228">
        <v>-6.0236597853786265</v>
      </c>
      <c r="G35" s="227">
        <v>1232440</v>
      </c>
      <c r="H35" s="227">
        <v>-165288</v>
      </c>
      <c r="I35" s="228">
        <v>-11.825476773735662</v>
      </c>
      <c r="J35" s="227">
        <v>26333</v>
      </c>
      <c r="K35" s="228">
        <v>2.1833054612899185</v>
      </c>
    </row>
    <row r="36" spans="1:11" ht="12" customHeight="1">
      <c r="A36" s="239">
        <v>39142</v>
      </c>
      <c r="B36" s="227">
        <v>181648</v>
      </c>
      <c r="C36" s="227">
        <v>20862</v>
      </c>
      <c r="D36" s="228">
        <v>12.975010262087496</v>
      </c>
      <c r="E36" s="227">
        <v>-9561</v>
      </c>
      <c r="F36" s="228">
        <v>-5.0002876433640679</v>
      </c>
      <c r="G36" s="227">
        <v>1371267</v>
      </c>
      <c r="H36" s="227">
        <v>138827</v>
      </c>
      <c r="I36" s="228">
        <v>11.264402323845379</v>
      </c>
      <c r="J36" s="227">
        <v>-7983</v>
      </c>
      <c r="K36" s="228">
        <v>-0.57879282218597061</v>
      </c>
    </row>
    <row r="37" spans="1:11" ht="12" customHeight="1">
      <c r="A37" s="239">
        <v>39173</v>
      </c>
      <c r="B37" s="227">
        <v>151174</v>
      </c>
      <c r="C37" s="227">
        <v>-30474</v>
      </c>
      <c r="D37" s="228">
        <v>-16.776402712939312</v>
      </c>
      <c r="E37" s="227">
        <v>-943</v>
      </c>
      <c r="F37" s="228">
        <v>-0.61991756345444626</v>
      </c>
      <c r="G37" s="227">
        <v>1217049</v>
      </c>
      <c r="H37" s="227">
        <v>-154218</v>
      </c>
      <c r="I37" s="228">
        <v>-11.246387465023224</v>
      </c>
      <c r="J37" s="227">
        <v>58494</v>
      </c>
      <c r="K37" s="228">
        <v>5.0488755389256443</v>
      </c>
    </row>
    <row r="38" spans="1:11" ht="12" customHeight="1">
      <c r="A38" s="239">
        <v>39203</v>
      </c>
      <c r="B38" s="227">
        <v>166452</v>
      </c>
      <c r="C38" s="227">
        <v>15278</v>
      </c>
      <c r="D38" s="228">
        <v>10.106235199174462</v>
      </c>
      <c r="E38" s="227">
        <v>-19881</v>
      </c>
      <c r="F38" s="228">
        <v>-10.66960763793853</v>
      </c>
      <c r="G38" s="227">
        <v>1435114</v>
      </c>
      <c r="H38" s="227">
        <v>218065</v>
      </c>
      <c r="I38" s="228">
        <v>17.917520165580843</v>
      </c>
      <c r="J38" s="227">
        <v>-35584</v>
      </c>
      <c r="K38" s="228">
        <v>-2.4195314061758428</v>
      </c>
    </row>
    <row r="39" spans="1:11" ht="12" customHeight="1">
      <c r="A39" s="239">
        <v>39234</v>
      </c>
      <c r="B39" s="227">
        <v>180671</v>
      </c>
      <c r="C39" s="227">
        <v>14219</v>
      </c>
      <c r="D39" s="228">
        <v>8.5424026145675622</v>
      </c>
      <c r="E39" s="227">
        <v>-19696</v>
      </c>
      <c r="F39" s="228">
        <v>-9.8299620196938626</v>
      </c>
      <c r="G39" s="227">
        <v>1403849</v>
      </c>
      <c r="H39" s="227">
        <v>-31265</v>
      </c>
      <c r="I39" s="228">
        <v>-2.1785725733286694</v>
      </c>
      <c r="J39" s="227">
        <v>-99420</v>
      </c>
      <c r="K39" s="228">
        <v>-6.6135867898559741</v>
      </c>
    </row>
    <row r="40" spans="1:11" ht="12" customHeight="1">
      <c r="A40" s="239">
        <v>39264</v>
      </c>
      <c r="B40" s="227">
        <v>196724</v>
      </c>
      <c r="C40" s="227">
        <v>16053</v>
      </c>
      <c r="D40" s="228">
        <v>8.8852112403208032</v>
      </c>
      <c r="E40" s="227">
        <v>7775</v>
      </c>
      <c r="F40" s="228">
        <v>4.1148669746862909</v>
      </c>
      <c r="G40" s="227">
        <v>1574077</v>
      </c>
      <c r="H40" s="227">
        <v>170228</v>
      </c>
      <c r="I40" s="228">
        <v>12.125805553161344</v>
      </c>
      <c r="J40" s="227">
        <v>71470</v>
      </c>
      <c r="K40" s="228">
        <v>4.7564000433912526</v>
      </c>
    </row>
    <row r="41" spans="1:11" ht="12" customHeight="1">
      <c r="A41" s="239">
        <v>39295</v>
      </c>
      <c r="B41" s="227">
        <v>136399</v>
      </c>
      <c r="C41" s="227">
        <v>-60325</v>
      </c>
      <c r="D41" s="228">
        <v>-30.664789247880279</v>
      </c>
      <c r="E41" s="227">
        <v>5930</v>
      </c>
      <c r="F41" s="228">
        <v>4.545140991346603</v>
      </c>
      <c r="G41" s="227">
        <v>1159452</v>
      </c>
      <c r="H41" s="227">
        <v>-414625</v>
      </c>
      <c r="I41" s="228">
        <v>-26.340833389980286</v>
      </c>
      <c r="J41" s="227">
        <v>-23471</v>
      </c>
      <c r="K41" s="228">
        <v>-1.9841528146802454</v>
      </c>
    </row>
    <row r="42" spans="1:11" ht="12" customHeight="1">
      <c r="A42" s="239">
        <v>39326</v>
      </c>
      <c r="B42" s="227">
        <v>173940</v>
      </c>
      <c r="C42" s="227">
        <v>37541</v>
      </c>
      <c r="D42" s="228">
        <v>27.522929053732067</v>
      </c>
      <c r="E42" s="227">
        <v>-15576</v>
      </c>
      <c r="F42" s="228">
        <v>-8.2188311277148109</v>
      </c>
      <c r="G42" s="227">
        <v>1403632</v>
      </c>
      <c r="H42" s="227">
        <v>244180</v>
      </c>
      <c r="I42" s="228">
        <v>21.059949010394565</v>
      </c>
      <c r="J42" s="227">
        <v>-70415</v>
      </c>
      <c r="K42" s="228">
        <v>-4.7769847230108677</v>
      </c>
    </row>
    <row r="43" spans="1:11" ht="12" customHeight="1">
      <c r="A43" s="239">
        <v>39356</v>
      </c>
      <c r="B43" s="227">
        <v>214454</v>
      </c>
      <c r="C43" s="227">
        <v>40514</v>
      </c>
      <c r="D43" s="228">
        <v>23.291939749338852</v>
      </c>
      <c r="E43" s="227">
        <v>9773</v>
      </c>
      <c r="F43" s="228">
        <v>4.7747470454023579</v>
      </c>
      <c r="G43" s="227">
        <v>1678305</v>
      </c>
      <c r="H43" s="227">
        <v>274673</v>
      </c>
      <c r="I43" s="228">
        <v>19.568733115232483</v>
      </c>
      <c r="J43" s="227">
        <v>98786</v>
      </c>
      <c r="K43" s="228">
        <v>6.2541824441491363</v>
      </c>
    </row>
    <row r="44" spans="1:11" ht="12" customHeight="1">
      <c r="A44" s="239">
        <v>39387</v>
      </c>
      <c r="B44" s="227">
        <v>183494</v>
      </c>
      <c r="C44" s="227">
        <v>-30960</v>
      </c>
      <c r="D44" s="228">
        <v>-14.436662407789083</v>
      </c>
      <c r="E44" s="227">
        <v>-7282</v>
      </c>
      <c r="F44" s="228">
        <v>-3.8170419759298864</v>
      </c>
      <c r="G44" s="227">
        <v>1402003</v>
      </c>
      <c r="H44" s="227">
        <v>-276302</v>
      </c>
      <c r="I44" s="228">
        <v>-16.463157769296998</v>
      </c>
      <c r="J44" s="227">
        <v>-26588</v>
      </c>
      <c r="K44" s="228">
        <v>-1.8611345024573163</v>
      </c>
    </row>
    <row r="45" spans="1:11" ht="12" customHeight="1">
      <c r="A45" s="239">
        <v>39417</v>
      </c>
      <c r="B45" s="227">
        <v>146266</v>
      </c>
      <c r="C45" s="227">
        <v>-37228</v>
      </c>
      <c r="D45" s="228">
        <v>-20.288401800603836</v>
      </c>
      <c r="E45" s="227">
        <v>820</v>
      </c>
      <c r="F45" s="228">
        <v>0.56378312225843263</v>
      </c>
      <c r="G45" s="227">
        <v>1126808</v>
      </c>
      <c r="H45" s="227">
        <v>-275195</v>
      </c>
      <c r="I45" s="228">
        <v>-19.628702648995759</v>
      </c>
      <c r="J45" s="227">
        <v>-24353</v>
      </c>
      <c r="K45" s="228">
        <v>-2.1155164221164546</v>
      </c>
    </row>
    <row r="46" spans="1:11" ht="12" customHeight="1">
      <c r="A46" s="239">
        <v>39448</v>
      </c>
      <c r="B46" s="227">
        <v>161400</v>
      </c>
      <c r="C46" s="227">
        <v>15134</v>
      </c>
      <c r="D46" s="228">
        <v>10.34690221924439</v>
      </c>
      <c r="E46" s="227">
        <v>-5434</v>
      </c>
      <c r="F46" s="228">
        <v>-3.2571298416389944</v>
      </c>
      <c r="G46" s="227">
        <v>1384597</v>
      </c>
      <c r="H46" s="227">
        <v>257789</v>
      </c>
      <c r="I46" s="228">
        <v>22.877810594173987</v>
      </c>
      <c r="J46" s="227">
        <v>-13131</v>
      </c>
      <c r="K46" s="228">
        <v>-0.93945316971542392</v>
      </c>
    </row>
    <row r="47" spans="1:11" ht="12" customHeight="1">
      <c r="A47" s="239">
        <v>39479</v>
      </c>
      <c r="B47" s="227">
        <v>157543</v>
      </c>
      <c r="C47" s="227">
        <v>-3857</v>
      </c>
      <c r="D47" s="228">
        <v>-2.3897149938042133</v>
      </c>
      <c r="E47" s="227">
        <v>-3243</v>
      </c>
      <c r="F47" s="228">
        <v>-2.0169666513253643</v>
      </c>
      <c r="G47" s="227">
        <v>1241167</v>
      </c>
      <c r="H47" s="227">
        <v>-143430</v>
      </c>
      <c r="I47" s="228">
        <v>-10.35897087744665</v>
      </c>
      <c r="J47" s="227">
        <v>8727</v>
      </c>
      <c r="K47" s="228">
        <v>0.70810749407679074</v>
      </c>
    </row>
    <row r="48" spans="1:11" ht="12" customHeight="1">
      <c r="A48" s="239">
        <v>39508</v>
      </c>
      <c r="B48" s="227">
        <v>137607</v>
      </c>
      <c r="C48" s="227">
        <v>-19936</v>
      </c>
      <c r="D48" s="228">
        <v>-12.654322946751046</v>
      </c>
      <c r="E48" s="227">
        <v>-44041</v>
      </c>
      <c r="F48" s="228">
        <v>-24.245243547960893</v>
      </c>
      <c r="G48" s="227">
        <v>1117511</v>
      </c>
      <c r="H48" s="227">
        <v>-123656</v>
      </c>
      <c r="I48" s="228">
        <v>-9.9628817072964395</v>
      </c>
      <c r="J48" s="227">
        <v>-253756</v>
      </c>
      <c r="K48" s="228">
        <v>-18.505221813111525</v>
      </c>
    </row>
    <row r="49" spans="1:11" ht="12" customHeight="1">
      <c r="A49" s="239">
        <v>39539</v>
      </c>
      <c r="B49" s="227">
        <v>160108</v>
      </c>
      <c r="C49" s="227">
        <v>22501</v>
      </c>
      <c r="D49" s="228">
        <v>16.351639088127783</v>
      </c>
      <c r="E49" s="227">
        <v>8934</v>
      </c>
      <c r="F49" s="228">
        <v>5.9097463849603766</v>
      </c>
      <c r="G49" s="227">
        <v>1270383</v>
      </c>
      <c r="H49" s="227">
        <v>152872</v>
      </c>
      <c r="I49" s="228">
        <v>13.679686374451794</v>
      </c>
      <c r="J49" s="227">
        <v>53334</v>
      </c>
      <c r="K49" s="228">
        <v>4.3822393346529189</v>
      </c>
    </row>
    <row r="50" spans="1:11" ht="12" customHeight="1">
      <c r="A50" s="239">
        <v>39569</v>
      </c>
      <c r="B50" s="227">
        <v>141566</v>
      </c>
      <c r="C50" s="227">
        <v>-18542</v>
      </c>
      <c r="D50" s="228">
        <v>-11.580932870312539</v>
      </c>
      <c r="E50" s="227">
        <v>-24886</v>
      </c>
      <c r="F50" s="228">
        <v>-14.950856703434024</v>
      </c>
      <c r="G50" s="227">
        <v>1220451</v>
      </c>
      <c r="H50" s="227">
        <v>-49932</v>
      </c>
      <c r="I50" s="228">
        <v>-3.9304682131294264</v>
      </c>
      <c r="J50" s="227">
        <v>-214663</v>
      </c>
      <c r="K50" s="228">
        <v>-14.957905783094583</v>
      </c>
    </row>
    <row r="51" spans="1:11" ht="12" customHeight="1">
      <c r="A51" s="239">
        <v>39600</v>
      </c>
      <c r="B51" s="227">
        <v>156034</v>
      </c>
      <c r="C51" s="227">
        <v>14468</v>
      </c>
      <c r="D51" s="228">
        <v>10.21996807142958</v>
      </c>
      <c r="E51" s="227">
        <v>-24637</v>
      </c>
      <c r="F51" s="228">
        <v>-13.6363887951027</v>
      </c>
      <c r="G51" s="227">
        <v>1265362</v>
      </c>
      <c r="H51" s="227">
        <v>44911</v>
      </c>
      <c r="I51" s="228">
        <v>3.6798691631208462</v>
      </c>
      <c r="J51" s="227">
        <v>-138487</v>
      </c>
      <c r="K51" s="228">
        <v>-9.8648073973767829</v>
      </c>
    </row>
    <row r="52" spans="1:11" ht="12" customHeight="1">
      <c r="A52" s="239">
        <v>39630</v>
      </c>
      <c r="B52" s="227">
        <v>173274</v>
      </c>
      <c r="C52" s="227">
        <v>17240</v>
      </c>
      <c r="D52" s="228">
        <v>11.048873963366958</v>
      </c>
      <c r="E52" s="227">
        <v>-23450</v>
      </c>
      <c r="F52" s="228">
        <v>-11.920253756531993</v>
      </c>
      <c r="G52" s="227">
        <v>1466103</v>
      </c>
      <c r="H52" s="227">
        <v>200741</v>
      </c>
      <c r="I52" s="228">
        <v>15.864313927555909</v>
      </c>
      <c r="J52" s="227">
        <v>-107974</v>
      </c>
      <c r="K52" s="228">
        <v>-6.85951195526013</v>
      </c>
    </row>
    <row r="53" spans="1:11" ht="12" customHeight="1">
      <c r="A53" s="239">
        <v>39661</v>
      </c>
      <c r="B53" s="227">
        <v>102471</v>
      </c>
      <c r="C53" s="227">
        <v>-70803</v>
      </c>
      <c r="D53" s="228">
        <v>-40.861871948474672</v>
      </c>
      <c r="E53" s="227">
        <v>-33928</v>
      </c>
      <c r="F53" s="228">
        <v>-24.874082654564916</v>
      </c>
      <c r="G53" s="227">
        <v>952355</v>
      </c>
      <c r="H53" s="227">
        <v>-513748</v>
      </c>
      <c r="I53" s="228">
        <v>-35.041739905040778</v>
      </c>
      <c r="J53" s="227">
        <v>-207097</v>
      </c>
      <c r="K53" s="228">
        <v>-17.861627734481463</v>
      </c>
    </row>
    <row r="54" spans="1:11" ht="12" customHeight="1">
      <c r="A54" s="239">
        <v>39692</v>
      </c>
      <c r="B54" s="227">
        <v>153182</v>
      </c>
      <c r="C54" s="227">
        <v>50711</v>
      </c>
      <c r="D54" s="228">
        <v>49.488147866225567</v>
      </c>
      <c r="E54" s="227">
        <v>-20758</v>
      </c>
      <c r="F54" s="228">
        <v>-11.934000229964356</v>
      </c>
      <c r="G54" s="227">
        <v>1328114</v>
      </c>
      <c r="H54" s="227">
        <v>375759</v>
      </c>
      <c r="I54" s="228">
        <v>39.455770169737129</v>
      </c>
      <c r="J54" s="227">
        <v>-75518</v>
      </c>
      <c r="K54" s="228">
        <v>-5.3801851197464865</v>
      </c>
    </row>
    <row r="55" spans="1:11" ht="12" customHeight="1">
      <c r="A55" s="239">
        <v>39722</v>
      </c>
      <c r="B55" s="227">
        <v>166339</v>
      </c>
      <c r="C55" s="227">
        <v>13157</v>
      </c>
      <c r="D55" s="228">
        <v>8.5891292710631806</v>
      </c>
      <c r="E55" s="227">
        <v>-48115</v>
      </c>
      <c r="F55" s="228">
        <v>-22.436046891174797</v>
      </c>
      <c r="G55" s="227">
        <v>1404582</v>
      </c>
      <c r="H55" s="227">
        <v>76468</v>
      </c>
      <c r="I55" s="228">
        <v>5.7576382750275954</v>
      </c>
      <c r="J55" s="227">
        <v>-273723</v>
      </c>
      <c r="K55" s="228">
        <v>-16.309490825565078</v>
      </c>
    </row>
    <row r="56" spans="1:11" ht="12" customHeight="1">
      <c r="A56" s="239">
        <v>39753</v>
      </c>
      <c r="B56" s="227">
        <v>128276</v>
      </c>
      <c r="C56" s="227">
        <v>-38063</v>
      </c>
      <c r="D56" s="228">
        <v>-22.882787560343637</v>
      </c>
      <c r="E56" s="227">
        <v>-55218</v>
      </c>
      <c r="F56" s="228">
        <v>-30.092537085681275</v>
      </c>
      <c r="G56" s="227">
        <v>1033491</v>
      </c>
      <c r="H56" s="227">
        <v>-371091</v>
      </c>
      <c r="I56" s="228">
        <v>-26.420031012785298</v>
      </c>
      <c r="J56" s="227">
        <v>-368512</v>
      </c>
      <c r="K56" s="228">
        <v>-26.284679847332708</v>
      </c>
    </row>
    <row r="57" spans="1:11" ht="12" customHeight="1">
      <c r="A57" s="239">
        <v>39783</v>
      </c>
      <c r="B57" s="227">
        <v>114625</v>
      </c>
      <c r="C57" s="227">
        <v>-13651</v>
      </c>
      <c r="D57" s="228">
        <v>-10.641897159250366</v>
      </c>
      <c r="E57" s="227">
        <v>-31641</v>
      </c>
      <c r="F57" s="228">
        <v>-21.632505161828451</v>
      </c>
      <c r="G57" s="227">
        <v>1014516</v>
      </c>
      <c r="H57" s="227">
        <v>-18975</v>
      </c>
      <c r="I57" s="228">
        <v>-1.836010182962406</v>
      </c>
      <c r="J57" s="227">
        <v>-112292</v>
      </c>
      <c r="K57" s="228">
        <v>-9.9654954526414432</v>
      </c>
    </row>
    <row r="58" spans="1:11" ht="12" customHeight="1">
      <c r="A58" s="239">
        <v>39814</v>
      </c>
      <c r="B58" s="227">
        <v>109682</v>
      </c>
      <c r="C58" s="227">
        <v>-4943</v>
      </c>
      <c r="D58" s="228">
        <v>-4.3123227917121048</v>
      </c>
      <c r="E58" s="227">
        <v>-51718</v>
      </c>
      <c r="F58" s="228">
        <v>-32.043370508054522</v>
      </c>
      <c r="G58" s="227">
        <v>1006572</v>
      </c>
      <c r="H58" s="227">
        <v>-7944</v>
      </c>
      <c r="I58" s="228">
        <v>-0.78303348591840838</v>
      </c>
      <c r="J58" s="227">
        <v>-378025</v>
      </c>
      <c r="K58" s="228">
        <v>-27.302168067676011</v>
      </c>
    </row>
    <row r="59" spans="1:11" ht="12" customHeight="1">
      <c r="A59" s="239">
        <v>39845</v>
      </c>
      <c r="B59" s="227">
        <v>102988</v>
      </c>
      <c r="C59" s="227">
        <v>-6694</v>
      </c>
      <c r="D59" s="228">
        <v>-6.1030980470815628</v>
      </c>
      <c r="E59" s="227">
        <v>-54555</v>
      </c>
      <c r="F59" s="228">
        <v>-34.628641069422315</v>
      </c>
      <c r="G59" s="227">
        <v>900995</v>
      </c>
      <c r="H59" s="227">
        <v>-105577</v>
      </c>
      <c r="I59" s="228">
        <v>-10.488767817900756</v>
      </c>
      <c r="J59" s="227">
        <v>-340172</v>
      </c>
      <c r="K59" s="228">
        <v>-27.407431876612897</v>
      </c>
    </row>
    <row r="60" spans="1:11" ht="12" customHeight="1">
      <c r="A60" s="239">
        <v>39873</v>
      </c>
      <c r="B60" s="227">
        <v>103243</v>
      </c>
      <c r="C60" s="227">
        <v>255</v>
      </c>
      <c r="D60" s="228">
        <v>0.2476016623295918</v>
      </c>
      <c r="E60" s="227">
        <v>-34364</v>
      </c>
      <c r="F60" s="228">
        <v>-24.972566802560916</v>
      </c>
      <c r="G60" s="227">
        <v>939884</v>
      </c>
      <c r="H60" s="227">
        <v>38889</v>
      </c>
      <c r="I60" s="228">
        <v>4.3162281699676468</v>
      </c>
      <c r="J60" s="227">
        <v>-177627</v>
      </c>
      <c r="K60" s="228">
        <v>-15.894877097406647</v>
      </c>
    </row>
    <row r="61" spans="1:11" ht="12" customHeight="1">
      <c r="A61" s="239">
        <v>39904</v>
      </c>
      <c r="B61" s="227">
        <v>98425</v>
      </c>
      <c r="C61" s="227">
        <v>-4818</v>
      </c>
      <c r="D61" s="228">
        <v>-4.6666602094088701</v>
      </c>
      <c r="E61" s="227">
        <v>-61683</v>
      </c>
      <c r="F61" s="228">
        <v>-38.525870037724538</v>
      </c>
      <c r="G61" s="227">
        <v>919946</v>
      </c>
      <c r="H61" s="227">
        <v>-19938</v>
      </c>
      <c r="I61" s="228">
        <v>-2.1213256103944742</v>
      </c>
      <c r="J61" s="227">
        <v>-350437</v>
      </c>
      <c r="K61" s="228">
        <v>-27.585145582080365</v>
      </c>
    </row>
    <row r="62" spans="1:11" ht="12" customHeight="1">
      <c r="A62" s="239">
        <v>39934</v>
      </c>
      <c r="B62" s="227">
        <v>103550</v>
      </c>
      <c r="C62" s="227">
        <v>5125</v>
      </c>
      <c r="D62" s="228">
        <v>5.2070104140208278</v>
      </c>
      <c r="E62" s="227">
        <v>-38016</v>
      </c>
      <c r="F62" s="228">
        <v>-26.853905598801973</v>
      </c>
      <c r="G62" s="227">
        <v>1000917</v>
      </c>
      <c r="H62" s="227">
        <v>80971</v>
      </c>
      <c r="I62" s="228">
        <v>8.8017122744161078</v>
      </c>
      <c r="J62" s="227">
        <v>-219534</v>
      </c>
      <c r="K62" s="228">
        <v>-17.987940523626101</v>
      </c>
    </row>
    <row r="63" spans="1:11" ht="12" customHeight="1">
      <c r="A63" s="239">
        <v>39965</v>
      </c>
      <c r="B63" s="227">
        <v>125566</v>
      </c>
      <c r="C63" s="227">
        <v>22016</v>
      </c>
      <c r="D63" s="228">
        <v>21.26122646064703</v>
      </c>
      <c r="E63" s="227">
        <v>-30468</v>
      </c>
      <c r="F63" s="228">
        <v>-19.526513452196316</v>
      </c>
      <c r="G63" s="227">
        <v>1166963</v>
      </c>
      <c r="H63" s="227">
        <v>166046</v>
      </c>
      <c r="I63" s="228">
        <v>16.589387531633491</v>
      </c>
      <c r="J63" s="227">
        <v>-98399</v>
      </c>
      <c r="K63" s="228">
        <v>-7.7763517475631483</v>
      </c>
    </row>
    <row r="64" spans="1:11" ht="12" customHeight="1">
      <c r="A64" s="239">
        <v>39995</v>
      </c>
      <c r="B64" s="227">
        <v>142517</v>
      </c>
      <c r="C64" s="227">
        <v>16951</v>
      </c>
      <c r="D64" s="228">
        <v>13.499673478489401</v>
      </c>
      <c r="E64" s="227">
        <v>-30757</v>
      </c>
      <c r="F64" s="228">
        <v>-17.750499209344738</v>
      </c>
      <c r="G64" s="227">
        <v>1291880</v>
      </c>
      <c r="H64" s="227">
        <v>124917</v>
      </c>
      <c r="I64" s="228">
        <v>10.704452497637028</v>
      </c>
      <c r="J64" s="227">
        <v>-174223</v>
      </c>
      <c r="K64" s="228">
        <v>-11.883407918816072</v>
      </c>
    </row>
    <row r="65" spans="1:11" ht="12" customHeight="1">
      <c r="A65" s="239">
        <v>40026</v>
      </c>
      <c r="B65" s="227">
        <v>89942</v>
      </c>
      <c r="C65" s="227">
        <v>-52575</v>
      </c>
      <c r="D65" s="228">
        <v>-36.890335889753501</v>
      </c>
      <c r="E65" s="227">
        <v>-12529</v>
      </c>
      <c r="F65" s="228">
        <v>-12.226873944823414</v>
      </c>
      <c r="G65" s="227">
        <v>876088</v>
      </c>
      <c r="H65" s="227">
        <v>-415792</v>
      </c>
      <c r="I65" s="228">
        <v>-32.185032665572656</v>
      </c>
      <c r="J65" s="227">
        <v>-76267</v>
      </c>
      <c r="K65" s="228">
        <v>-8.0082532249003791</v>
      </c>
    </row>
    <row r="66" spans="1:11" ht="12" customHeight="1">
      <c r="A66" s="239">
        <v>40057</v>
      </c>
      <c r="B66" s="227">
        <v>135840</v>
      </c>
      <c r="C66" s="227">
        <v>45898</v>
      </c>
      <c r="D66" s="228">
        <v>51.03066420582153</v>
      </c>
      <c r="E66" s="227">
        <v>-17342</v>
      </c>
      <c r="F66" s="228">
        <v>-11.321173506025513</v>
      </c>
      <c r="G66" s="227">
        <v>1226462</v>
      </c>
      <c r="H66" s="227">
        <v>350374</v>
      </c>
      <c r="I66" s="228">
        <v>39.99301440037987</v>
      </c>
      <c r="J66" s="227">
        <v>-101652</v>
      </c>
      <c r="K66" s="228">
        <v>-7.6538610390373112</v>
      </c>
    </row>
    <row r="67" spans="1:11" ht="12" customHeight="1">
      <c r="A67" s="239">
        <v>40087</v>
      </c>
      <c r="B67" s="227">
        <v>141738</v>
      </c>
      <c r="C67" s="227">
        <v>5898</v>
      </c>
      <c r="D67" s="228">
        <v>4.3418727915194344</v>
      </c>
      <c r="E67" s="227">
        <v>-24601</v>
      </c>
      <c r="F67" s="228">
        <v>-14.789676504006877</v>
      </c>
      <c r="G67" s="227">
        <v>1231371</v>
      </c>
      <c r="H67" s="227">
        <v>4909</v>
      </c>
      <c r="I67" s="228">
        <v>0.40025699940153059</v>
      </c>
      <c r="J67" s="227">
        <v>-173211</v>
      </c>
      <c r="K67" s="228">
        <v>-12.331853889626949</v>
      </c>
    </row>
    <row r="68" spans="1:11" ht="12" customHeight="1">
      <c r="A68" s="239">
        <v>40118</v>
      </c>
      <c r="B68" s="227">
        <v>126693</v>
      </c>
      <c r="C68" s="227">
        <v>-15045</v>
      </c>
      <c r="D68" s="228">
        <v>-10.614655208906575</v>
      </c>
      <c r="E68" s="227">
        <v>-1583</v>
      </c>
      <c r="F68" s="228">
        <v>-1.2340578128410615</v>
      </c>
      <c r="G68" s="227">
        <v>1096607</v>
      </c>
      <c r="H68" s="227">
        <v>-134764</v>
      </c>
      <c r="I68" s="228">
        <v>-10.944223958498291</v>
      </c>
      <c r="J68" s="227">
        <v>63116</v>
      </c>
      <c r="K68" s="228">
        <v>6.1070681795971131</v>
      </c>
    </row>
    <row r="69" spans="1:11" ht="12" customHeight="1">
      <c r="A69" s="239">
        <v>40148</v>
      </c>
      <c r="B69" s="227">
        <v>117920</v>
      </c>
      <c r="C69" s="227">
        <v>-8773</v>
      </c>
      <c r="D69" s="228">
        <v>-6.9246130409730613</v>
      </c>
      <c r="E69" s="227">
        <v>3295</v>
      </c>
      <c r="F69" s="228">
        <v>2.8745910577971645</v>
      </c>
      <c r="G69" s="227">
        <v>1051738</v>
      </c>
      <c r="H69" s="227">
        <v>-44869</v>
      </c>
      <c r="I69" s="228">
        <v>-4.0916207903104755</v>
      </c>
      <c r="J69" s="227">
        <v>37222</v>
      </c>
      <c r="K69" s="228">
        <v>3.668941643108635</v>
      </c>
    </row>
    <row r="70" spans="1:11" ht="12" customHeight="1">
      <c r="A70" s="239">
        <v>40179</v>
      </c>
      <c r="B70" s="227">
        <v>98660</v>
      </c>
      <c r="C70" s="227">
        <v>-19260</v>
      </c>
      <c r="D70" s="228">
        <v>-16.333107191316145</v>
      </c>
      <c r="E70" s="227">
        <v>-11022</v>
      </c>
      <c r="F70" s="228">
        <v>-10.049050892580368</v>
      </c>
      <c r="G70" s="227">
        <v>955638</v>
      </c>
      <c r="H70" s="227">
        <v>-96100</v>
      </c>
      <c r="I70" s="228">
        <v>-9.1372566171422918</v>
      </c>
      <c r="J70" s="227">
        <v>-50934</v>
      </c>
      <c r="K70" s="228">
        <v>-5.06014472884205</v>
      </c>
    </row>
    <row r="71" spans="1:11" ht="12" customHeight="1">
      <c r="A71" s="239">
        <v>40210</v>
      </c>
      <c r="B71" s="227">
        <v>102453</v>
      </c>
      <c r="C71" s="227">
        <v>3793</v>
      </c>
      <c r="D71" s="228">
        <v>3.8445165213865802</v>
      </c>
      <c r="E71" s="227">
        <v>-535</v>
      </c>
      <c r="F71" s="228">
        <v>-0.51947799743659451</v>
      </c>
      <c r="G71" s="227">
        <v>927011</v>
      </c>
      <c r="H71" s="227">
        <v>-28627</v>
      </c>
      <c r="I71" s="228">
        <v>-2.9955903804578723</v>
      </c>
      <c r="J71" s="227">
        <v>26016</v>
      </c>
      <c r="K71" s="228">
        <v>2.8874744032985755</v>
      </c>
    </row>
    <row r="72" spans="1:11" ht="12" customHeight="1">
      <c r="A72" s="239">
        <v>40238</v>
      </c>
      <c r="B72" s="227">
        <v>117337</v>
      </c>
      <c r="C72" s="227">
        <v>14884</v>
      </c>
      <c r="D72" s="228">
        <v>14.527637062848331</v>
      </c>
      <c r="E72" s="227">
        <v>14094</v>
      </c>
      <c r="F72" s="228">
        <v>13.651288707224703</v>
      </c>
      <c r="G72" s="227">
        <v>1071393</v>
      </c>
      <c r="H72" s="227">
        <v>144382</v>
      </c>
      <c r="I72" s="228">
        <v>15.575003964354252</v>
      </c>
      <c r="J72" s="227">
        <v>131509</v>
      </c>
      <c r="K72" s="228">
        <v>13.992045826931834</v>
      </c>
    </row>
    <row r="73" spans="1:11" ht="12" customHeight="1">
      <c r="A73" s="239">
        <v>40269</v>
      </c>
      <c r="B73" s="227">
        <v>107698</v>
      </c>
      <c r="C73" s="227">
        <v>-9639</v>
      </c>
      <c r="D73" s="228">
        <v>-8.2148001056785152</v>
      </c>
      <c r="E73" s="227">
        <v>9273</v>
      </c>
      <c r="F73" s="228">
        <v>9.4213868427736855</v>
      </c>
      <c r="G73" s="227">
        <v>975536</v>
      </c>
      <c r="H73" s="227">
        <v>-95857</v>
      </c>
      <c r="I73" s="228">
        <v>-8.946950372085686</v>
      </c>
      <c r="J73" s="227">
        <v>55590</v>
      </c>
      <c r="K73" s="228">
        <v>6.0427459872644702</v>
      </c>
    </row>
    <row r="74" spans="1:11" ht="12" customHeight="1">
      <c r="A74" s="239">
        <v>40299</v>
      </c>
      <c r="B74" s="227">
        <v>124883</v>
      </c>
      <c r="C74" s="227">
        <v>17185</v>
      </c>
      <c r="D74" s="228">
        <v>15.956656576723802</v>
      </c>
      <c r="E74" s="227">
        <v>21333</v>
      </c>
      <c r="F74" s="228">
        <v>20.601641718976339</v>
      </c>
      <c r="G74" s="227">
        <v>1073836</v>
      </c>
      <c r="H74" s="227">
        <v>98300</v>
      </c>
      <c r="I74" s="228">
        <v>10.076511784290892</v>
      </c>
      <c r="J74" s="227">
        <v>72919</v>
      </c>
      <c r="K74" s="228">
        <v>7.2852194537609014</v>
      </c>
    </row>
    <row r="75" spans="1:11" ht="12" customHeight="1">
      <c r="A75" s="239">
        <v>40330</v>
      </c>
      <c r="B75" s="227">
        <v>136223</v>
      </c>
      <c r="C75" s="227">
        <v>11340</v>
      </c>
      <c r="D75" s="228">
        <v>9.0804993473891571</v>
      </c>
      <c r="E75" s="227">
        <v>10657</v>
      </c>
      <c r="F75" s="228">
        <v>8.4871700938152053</v>
      </c>
      <c r="G75" s="227">
        <v>1198857</v>
      </c>
      <c r="H75" s="227">
        <v>125021</v>
      </c>
      <c r="I75" s="228">
        <v>11.642466819886836</v>
      </c>
      <c r="J75" s="227">
        <v>31894</v>
      </c>
      <c r="K75" s="228">
        <v>2.7330772269557819</v>
      </c>
    </row>
    <row r="76" spans="1:11" ht="12" customHeight="1">
      <c r="A76" s="239">
        <v>40360</v>
      </c>
      <c r="B76" s="227">
        <v>144754</v>
      </c>
      <c r="C76" s="227">
        <v>8531</v>
      </c>
      <c r="D76" s="228">
        <v>6.2625254178809744</v>
      </c>
      <c r="E76" s="227">
        <v>2237</v>
      </c>
      <c r="F76" s="228">
        <v>1.5696373064266018</v>
      </c>
      <c r="G76" s="227">
        <v>1301442</v>
      </c>
      <c r="H76" s="227">
        <v>102585</v>
      </c>
      <c r="I76" s="228">
        <v>8.5569004476764121</v>
      </c>
      <c r="J76" s="227">
        <v>9562</v>
      </c>
      <c r="K76" s="228">
        <v>0.74016162491872306</v>
      </c>
    </row>
    <row r="77" spans="1:11" ht="12" customHeight="1">
      <c r="A77" s="239">
        <v>40391</v>
      </c>
      <c r="B77" s="227">
        <v>99582</v>
      </c>
      <c r="C77" s="227">
        <v>-45172</v>
      </c>
      <c r="D77" s="228">
        <v>-31.206046119623636</v>
      </c>
      <c r="E77" s="227">
        <v>9640</v>
      </c>
      <c r="F77" s="228">
        <v>10.71801827844611</v>
      </c>
      <c r="G77" s="227">
        <v>943370</v>
      </c>
      <c r="H77" s="227">
        <v>-358072</v>
      </c>
      <c r="I77" s="228">
        <v>-27.513481200084215</v>
      </c>
      <c r="J77" s="227">
        <v>67282</v>
      </c>
      <c r="K77" s="228">
        <v>7.6798221183260127</v>
      </c>
    </row>
    <row r="78" spans="1:11" ht="12" customHeight="1">
      <c r="A78" s="239">
        <v>40422</v>
      </c>
      <c r="B78" s="227">
        <v>142759</v>
      </c>
      <c r="C78" s="227">
        <v>43177</v>
      </c>
      <c r="D78" s="228">
        <v>43.358237432467718</v>
      </c>
      <c r="E78" s="227">
        <v>6919</v>
      </c>
      <c r="F78" s="228">
        <v>5.0934923439340398</v>
      </c>
      <c r="G78" s="227">
        <v>1268193</v>
      </c>
      <c r="H78" s="227">
        <v>324823</v>
      </c>
      <c r="I78" s="228">
        <v>34.432195215026979</v>
      </c>
      <c r="J78" s="227">
        <v>41731</v>
      </c>
      <c r="K78" s="228">
        <v>3.4025514039570735</v>
      </c>
    </row>
    <row r="79" spans="1:11" ht="12" customHeight="1">
      <c r="A79" s="239">
        <v>40452</v>
      </c>
      <c r="B79" s="227">
        <v>140397</v>
      </c>
      <c r="C79" s="227">
        <v>-2362</v>
      </c>
      <c r="D79" s="228">
        <v>-1.6545366666900161</v>
      </c>
      <c r="E79" s="227">
        <v>-1341</v>
      </c>
      <c r="F79" s="228">
        <v>-0.94611184015578043</v>
      </c>
      <c r="G79" s="227">
        <v>1227665</v>
      </c>
      <c r="H79" s="227">
        <v>-40528</v>
      </c>
      <c r="I79" s="228">
        <v>-3.1957280950139291</v>
      </c>
      <c r="J79" s="227">
        <v>-3706</v>
      </c>
      <c r="K79" s="228">
        <v>-0.30096534675577058</v>
      </c>
    </row>
    <row r="80" spans="1:11" ht="12" customHeight="1">
      <c r="A80" s="239">
        <v>40483</v>
      </c>
      <c r="B80" s="227">
        <v>132236</v>
      </c>
      <c r="C80" s="227">
        <v>-8161</v>
      </c>
      <c r="D80" s="228">
        <v>-5.8128022678547264</v>
      </c>
      <c r="E80" s="227">
        <v>5543</v>
      </c>
      <c r="F80" s="228">
        <v>4.3751430623633505</v>
      </c>
      <c r="G80" s="227">
        <v>1149348</v>
      </c>
      <c r="H80" s="227">
        <v>-78317</v>
      </c>
      <c r="I80" s="228">
        <v>-6.3793461571357009</v>
      </c>
      <c r="J80" s="227">
        <v>52741</v>
      </c>
      <c r="K80" s="228">
        <v>4.8094713967720431</v>
      </c>
    </row>
    <row r="81" spans="1:11" ht="12" customHeight="1">
      <c r="A81" s="239">
        <v>40513</v>
      </c>
      <c r="B81" s="227">
        <v>115834</v>
      </c>
      <c r="C81" s="227">
        <v>-16402</v>
      </c>
      <c r="D81" s="228">
        <v>-12.403581475543724</v>
      </c>
      <c r="E81" s="227">
        <v>-2086</v>
      </c>
      <c r="F81" s="228">
        <v>-1.7689959294436906</v>
      </c>
      <c r="G81" s="227">
        <v>1096647</v>
      </c>
      <c r="H81" s="227">
        <v>-52701</v>
      </c>
      <c r="I81" s="228">
        <v>-4.5852953152569977</v>
      </c>
      <c r="J81" s="227">
        <v>44909</v>
      </c>
      <c r="K81" s="228">
        <v>4.2699797858401993</v>
      </c>
    </row>
    <row r="82" spans="1:11" ht="12" customHeight="1">
      <c r="A82" s="239">
        <v>40544</v>
      </c>
      <c r="B82" s="227">
        <v>110484</v>
      </c>
      <c r="C82" s="227">
        <v>-5350</v>
      </c>
      <c r="D82" s="228">
        <v>-4.6186784536491876</v>
      </c>
      <c r="E82" s="227">
        <v>11824</v>
      </c>
      <c r="F82" s="228">
        <v>11.984593553618488</v>
      </c>
      <c r="G82" s="227">
        <v>1013286</v>
      </c>
      <c r="H82" s="227">
        <v>-83361</v>
      </c>
      <c r="I82" s="228">
        <v>-7.6014433085578128</v>
      </c>
      <c r="J82" s="227">
        <v>57648</v>
      </c>
      <c r="K82" s="228">
        <v>6.0324097618554307</v>
      </c>
    </row>
    <row r="83" spans="1:11" ht="12" customHeight="1">
      <c r="A83" s="239">
        <v>40575</v>
      </c>
      <c r="B83" s="227">
        <v>101604</v>
      </c>
      <c r="C83" s="227">
        <v>-8880</v>
      </c>
      <c r="D83" s="228">
        <v>-8.0373628760725531</v>
      </c>
      <c r="E83" s="227">
        <v>-849</v>
      </c>
      <c r="F83" s="228">
        <v>-0.82867265965857517</v>
      </c>
      <c r="G83" s="227">
        <v>917055</v>
      </c>
      <c r="H83" s="227">
        <v>-96231</v>
      </c>
      <c r="I83" s="228">
        <v>-9.4969238694702192</v>
      </c>
      <c r="J83" s="227">
        <v>-9956</v>
      </c>
      <c r="K83" s="228">
        <v>-1.0739894132863579</v>
      </c>
    </row>
    <row r="84" spans="1:11" ht="12" customHeight="1">
      <c r="A84" s="239">
        <v>40603</v>
      </c>
      <c r="B84" s="227">
        <v>116593</v>
      </c>
      <c r="C84" s="227">
        <v>14989</v>
      </c>
      <c r="D84" s="228">
        <v>14.752371953860084</v>
      </c>
      <c r="E84" s="227">
        <v>-744</v>
      </c>
      <c r="F84" s="228">
        <v>-0.63407109436921005</v>
      </c>
      <c r="G84" s="227">
        <v>1043785</v>
      </c>
      <c r="H84" s="227">
        <v>126730</v>
      </c>
      <c r="I84" s="228">
        <v>13.819236577958792</v>
      </c>
      <c r="J84" s="227">
        <v>-27608</v>
      </c>
      <c r="K84" s="228">
        <v>-2.5768322174962877</v>
      </c>
    </row>
    <row r="85" spans="1:11" ht="12" customHeight="1">
      <c r="A85" s="239">
        <v>40634</v>
      </c>
      <c r="B85" s="227">
        <v>106800</v>
      </c>
      <c r="C85" s="227">
        <v>-9793</v>
      </c>
      <c r="D85" s="228">
        <v>-8.3993035602480415</v>
      </c>
      <c r="E85" s="227">
        <v>-898</v>
      </c>
      <c r="F85" s="228">
        <v>-0.83381306988059201</v>
      </c>
      <c r="G85" s="227">
        <v>970804</v>
      </c>
      <c r="H85" s="227">
        <v>-72981</v>
      </c>
      <c r="I85" s="228">
        <v>-6.9919571559277056</v>
      </c>
      <c r="J85" s="227">
        <v>-4732</v>
      </c>
      <c r="K85" s="228">
        <v>-0.48506667104033063</v>
      </c>
    </row>
    <row r="86" spans="1:11" ht="12" customHeight="1">
      <c r="A86" s="239">
        <v>40664</v>
      </c>
      <c r="B86" s="227">
        <v>132812</v>
      </c>
      <c r="C86" s="227">
        <v>26012</v>
      </c>
      <c r="D86" s="228">
        <v>24.355805243445694</v>
      </c>
      <c r="E86" s="227">
        <v>7929</v>
      </c>
      <c r="F86" s="228">
        <v>6.3491427976586081</v>
      </c>
      <c r="G86" s="227">
        <v>1185738</v>
      </c>
      <c r="H86" s="227">
        <v>214934</v>
      </c>
      <c r="I86" s="228">
        <v>22.139793408350194</v>
      </c>
      <c r="J86" s="227">
        <v>111902</v>
      </c>
      <c r="K86" s="228">
        <v>10.420771886954805</v>
      </c>
    </row>
    <row r="87" spans="1:11" ht="12" customHeight="1">
      <c r="A87" s="239">
        <v>40695</v>
      </c>
      <c r="B87" s="227">
        <v>136645</v>
      </c>
      <c r="C87" s="227">
        <v>3833</v>
      </c>
      <c r="D87" s="228">
        <v>2.8860343944824263</v>
      </c>
      <c r="E87" s="227">
        <v>422</v>
      </c>
      <c r="F87" s="228">
        <v>0.30978615945912219</v>
      </c>
      <c r="G87" s="227">
        <v>1217595</v>
      </c>
      <c r="H87" s="227">
        <v>31857</v>
      </c>
      <c r="I87" s="228">
        <v>2.6866812061349132</v>
      </c>
      <c r="J87" s="227">
        <v>18738</v>
      </c>
      <c r="K87" s="228">
        <v>1.5629887467813093</v>
      </c>
    </row>
    <row r="88" spans="1:11" ht="12" customHeight="1">
      <c r="A88" s="239">
        <v>40725</v>
      </c>
      <c r="B88" s="227">
        <v>142836</v>
      </c>
      <c r="C88" s="227">
        <v>6191</v>
      </c>
      <c r="D88" s="228">
        <v>4.5307182846060963</v>
      </c>
      <c r="E88" s="227">
        <v>-1918</v>
      </c>
      <c r="F88" s="228">
        <v>-1.3250065628583667</v>
      </c>
      <c r="G88" s="227">
        <v>1259375</v>
      </c>
      <c r="H88" s="227">
        <v>41780</v>
      </c>
      <c r="I88" s="228">
        <v>3.4313544323030234</v>
      </c>
      <c r="J88" s="227">
        <v>-42067</v>
      </c>
      <c r="K88" s="228">
        <v>-3.2323376685246057</v>
      </c>
    </row>
    <row r="89" spans="1:11" ht="12" customHeight="1">
      <c r="A89" s="239">
        <v>40756</v>
      </c>
      <c r="B89" s="227">
        <v>105401</v>
      </c>
      <c r="C89" s="227">
        <v>-37435</v>
      </c>
      <c r="D89" s="228">
        <v>-26.208378840068331</v>
      </c>
      <c r="E89" s="227">
        <v>5819</v>
      </c>
      <c r="F89" s="228">
        <v>5.8434255186680319</v>
      </c>
      <c r="G89" s="227">
        <v>995185</v>
      </c>
      <c r="H89" s="227">
        <v>-264190</v>
      </c>
      <c r="I89" s="228">
        <v>-20.977866004962777</v>
      </c>
      <c r="J89" s="227">
        <v>51815</v>
      </c>
      <c r="K89" s="228">
        <v>5.4925426926868566</v>
      </c>
    </row>
    <row r="90" spans="1:11" ht="12" customHeight="1">
      <c r="A90" s="239">
        <v>40787</v>
      </c>
      <c r="B90" s="227">
        <v>146200</v>
      </c>
      <c r="C90" s="227">
        <v>40799</v>
      </c>
      <c r="D90" s="228">
        <v>38.708361400745723</v>
      </c>
      <c r="E90" s="227">
        <v>3441</v>
      </c>
      <c r="F90" s="228">
        <v>2.4103559145132705</v>
      </c>
      <c r="G90" s="227">
        <v>1289012</v>
      </c>
      <c r="H90" s="227">
        <v>293827</v>
      </c>
      <c r="I90" s="228">
        <v>29.524862211548605</v>
      </c>
      <c r="J90" s="227">
        <v>20819</v>
      </c>
      <c r="K90" s="228">
        <v>1.6416271024993829</v>
      </c>
    </row>
    <row r="91" spans="1:11" ht="12" customHeight="1">
      <c r="A91" s="239">
        <v>40817</v>
      </c>
      <c r="B91" s="227">
        <v>144537</v>
      </c>
      <c r="C91" s="227">
        <v>-1663</v>
      </c>
      <c r="D91" s="228">
        <v>-1.137482900136799</v>
      </c>
      <c r="E91" s="227">
        <v>4140</v>
      </c>
      <c r="F91" s="228">
        <v>2.9487809568580525</v>
      </c>
      <c r="G91" s="227">
        <v>1197536</v>
      </c>
      <c r="H91" s="227">
        <v>-91476</v>
      </c>
      <c r="I91" s="228">
        <v>-7.0965980146034324</v>
      </c>
      <c r="J91" s="227">
        <v>-30129</v>
      </c>
      <c r="K91" s="228">
        <v>-2.4541711297463071</v>
      </c>
    </row>
    <row r="92" spans="1:11" ht="12" customHeight="1">
      <c r="A92" s="239">
        <v>40848</v>
      </c>
      <c r="B92" s="227">
        <v>130792</v>
      </c>
      <c r="C92" s="227">
        <v>-13745</v>
      </c>
      <c r="D92" s="228">
        <v>-9.5096757231712292</v>
      </c>
      <c r="E92" s="227">
        <v>-1444</v>
      </c>
      <c r="F92" s="228">
        <v>-1.0919870534498926</v>
      </c>
      <c r="G92" s="227">
        <v>1133911</v>
      </c>
      <c r="H92" s="227">
        <v>-63625</v>
      </c>
      <c r="I92" s="228">
        <v>-5.3129926782994419</v>
      </c>
      <c r="J92" s="227">
        <v>-15437</v>
      </c>
      <c r="K92" s="228">
        <v>-1.3431093106700494</v>
      </c>
    </row>
    <row r="93" spans="1:11" ht="12" customHeight="1">
      <c r="A93" s="239">
        <v>40878</v>
      </c>
      <c r="B93" s="227">
        <v>117733</v>
      </c>
      <c r="C93" s="227">
        <v>-13059</v>
      </c>
      <c r="D93" s="228">
        <v>-9.9845556303137801</v>
      </c>
      <c r="E93" s="227">
        <v>1899</v>
      </c>
      <c r="F93" s="228">
        <v>1.6394150249494968</v>
      </c>
      <c r="G93" s="227">
        <v>1099787</v>
      </c>
      <c r="H93" s="227">
        <v>-34124</v>
      </c>
      <c r="I93" s="228">
        <v>-3.0094072638857901</v>
      </c>
      <c r="J93" s="227">
        <v>3140</v>
      </c>
      <c r="K93" s="228">
        <v>0.28632732319515758</v>
      </c>
    </row>
    <row r="94" spans="1:11" ht="12" customHeight="1">
      <c r="A94" s="239">
        <v>40909</v>
      </c>
      <c r="B94" s="227">
        <v>103048</v>
      </c>
      <c r="C94" s="227">
        <v>-14685</v>
      </c>
      <c r="D94" s="228">
        <v>-12.473138372418948</v>
      </c>
      <c r="E94" s="227">
        <v>-7436</v>
      </c>
      <c r="F94" s="228">
        <v>-6.7303863002787736</v>
      </c>
      <c r="G94" s="227">
        <v>963830</v>
      </c>
      <c r="H94" s="227">
        <v>-135957</v>
      </c>
      <c r="I94" s="228">
        <v>-12.36212102889014</v>
      </c>
      <c r="J94" s="227">
        <v>-49456</v>
      </c>
      <c r="K94" s="228">
        <v>-4.8807542983915697</v>
      </c>
    </row>
    <row r="95" spans="1:11" ht="12" customHeight="1">
      <c r="A95" s="239">
        <v>40940</v>
      </c>
      <c r="B95" s="227">
        <v>102872</v>
      </c>
      <c r="C95" s="227">
        <v>-176</v>
      </c>
      <c r="D95" s="228">
        <v>-0.17079419299743809</v>
      </c>
      <c r="E95" s="227">
        <v>1268</v>
      </c>
      <c r="F95" s="228">
        <v>1.2479823628990985</v>
      </c>
      <c r="G95" s="227">
        <v>893540</v>
      </c>
      <c r="H95" s="227">
        <v>-70290</v>
      </c>
      <c r="I95" s="228">
        <v>-7.2927798470684664</v>
      </c>
      <c r="J95" s="227">
        <v>-23515</v>
      </c>
      <c r="K95" s="228">
        <v>-2.5641864446516296</v>
      </c>
    </row>
    <row r="96" spans="1:11" ht="12" customHeight="1">
      <c r="A96" s="239">
        <v>40969</v>
      </c>
      <c r="B96" s="227">
        <v>105125</v>
      </c>
      <c r="C96" s="227">
        <v>2253</v>
      </c>
      <c r="D96" s="228">
        <v>2.1901003188428336</v>
      </c>
      <c r="E96" s="227">
        <v>-11468</v>
      </c>
      <c r="F96" s="228">
        <v>-9.8359249697666247</v>
      </c>
      <c r="G96" s="227">
        <v>937186</v>
      </c>
      <c r="H96" s="227">
        <v>43646</v>
      </c>
      <c r="I96" s="228">
        <v>4.8846162454954447</v>
      </c>
      <c r="J96" s="227">
        <v>-106599</v>
      </c>
      <c r="K96" s="228">
        <v>-10.21273538132853</v>
      </c>
    </row>
    <row r="97" spans="1:11" ht="12" customHeight="1">
      <c r="A97" s="239">
        <v>41000</v>
      </c>
      <c r="B97" s="227">
        <v>101275</v>
      </c>
      <c r="C97" s="227">
        <v>-3850</v>
      </c>
      <c r="D97" s="228">
        <v>-3.6623067776456599</v>
      </c>
      <c r="E97" s="227">
        <v>-5525</v>
      </c>
      <c r="F97" s="228">
        <v>-5.1732209737827715</v>
      </c>
      <c r="G97" s="227">
        <v>923359</v>
      </c>
      <c r="H97" s="227">
        <v>-13827</v>
      </c>
      <c r="I97" s="228">
        <v>-1.4753741519826373</v>
      </c>
      <c r="J97" s="227">
        <v>-47445</v>
      </c>
      <c r="K97" s="228">
        <v>-4.8871862909505932</v>
      </c>
    </row>
    <row r="98" spans="1:11" ht="12" customHeight="1">
      <c r="A98" s="239">
        <v>41030</v>
      </c>
      <c r="B98" s="227">
        <v>115978</v>
      </c>
      <c r="C98" s="227">
        <v>14703</v>
      </c>
      <c r="D98" s="228">
        <v>14.517896815601086</v>
      </c>
      <c r="E98" s="227">
        <v>-16834</v>
      </c>
      <c r="F98" s="228">
        <v>-12.675059482576875</v>
      </c>
      <c r="G98" s="227">
        <v>1120612</v>
      </c>
      <c r="H98" s="227">
        <v>197253</v>
      </c>
      <c r="I98" s="228">
        <v>21.362546961690956</v>
      </c>
      <c r="J98" s="227">
        <v>-65126</v>
      </c>
      <c r="K98" s="228">
        <v>-5.4924443679801103</v>
      </c>
    </row>
    <row r="99" spans="1:11" ht="12" customHeight="1">
      <c r="A99" s="239">
        <v>41061</v>
      </c>
      <c r="B99" s="227">
        <v>129754</v>
      </c>
      <c r="C99" s="227">
        <v>13776</v>
      </c>
      <c r="D99" s="228">
        <v>11.878114814878684</v>
      </c>
      <c r="E99" s="227">
        <v>-6891</v>
      </c>
      <c r="F99" s="228">
        <v>-5.0429946210984671</v>
      </c>
      <c r="G99" s="227">
        <v>1218208</v>
      </c>
      <c r="H99" s="227">
        <v>97596</v>
      </c>
      <c r="I99" s="228">
        <v>8.7091696323080594</v>
      </c>
      <c r="J99" s="227">
        <v>613</v>
      </c>
      <c r="K99" s="228">
        <v>5.034514760655226E-2</v>
      </c>
    </row>
    <row r="100" spans="1:11" ht="12" customHeight="1">
      <c r="A100" s="239">
        <v>41091</v>
      </c>
      <c r="B100" s="227">
        <v>137807</v>
      </c>
      <c r="C100" s="227">
        <v>8053</v>
      </c>
      <c r="D100" s="228">
        <v>6.206359726867765</v>
      </c>
      <c r="E100" s="227">
        <v>-5029</v>
      </c>
      <c r="F100" s="228">
        <v>-3.5208210815200651</v>
      </c>
      <c r="G100" s="227">
        <v>1296298</v>
      </c>
      <c r="H100" s="227">
        <v>78090</v>
      </c>
      <c r="I100" s="228">
        <v>6.4102353621056505</v>
      </c>
      <c r="J100" s="227">
        <v>36923</v>
      </c>
      <c r="K100" s="228">
        <v>2.9318511166253103</v>
      </c>
    </row>
    <row r="101" spans="1:11" ht="12" customHeight="1">
      <c r="A101" s="239">
        <v>41122</v>
      </c>
      <c r="B101" s="227">
        <v>88590</v>
      </c>
      <c r="C101" s="227">
        <v>-49217</v>
      </c>
      <c r="D101" s="228">
        <v>-35.714441211259228</v>
      </c>
      <c r="E101" s="227">
        <v>-16811</v>
      </c>
      <c r="F101" s="228">
        <v>-15.949564045881917</v>
      </c>
      <c r="G101" s="227">
        <v>969354</v>
      </c>
      <c r="H101" s="227">
        <v>-326944</v>
      </c>
      <c r="I101" s="228">
        <v>-25.221361137639647</v>
      </c>
      <c r="J101" s="227">
        <v>-25831</v>
      </c>
      <c r="K101" s="228">
        <v>-2.5955978034234839</v>
      </c>
    </row>
    <row r="102" spans="1:11" ht="12" customHeight="1">
      <c r="A102" s="239">
        <v>41153</v>
      </c>
      <c r="B102" s="227">
        <v>118814</v>
      </c>
      <c r="C102" s="227">
        <v>30224</v>
      </c>
      <c r="D102" s="228">
        <v>34.116717462467548</v>
      </c>
      <c r="E102" s="227">
        <v>-27386</v>
      </c>
      <c r="F102" s="228">
        <v>-18.731874145006842</v>
      </c>
      <c r="G102" s="227">
        <v>1156360</v>
      </c>
      <c r="H102" s="227">
        <v>187006</v>
      </c>
      <c r="I102" s="228">
        <v>19.291817024533866</v>
      </c>
      <c r="J102" s="227">
        <v>-132652</v>
      </c>
      <c r="K102" s="228">
        <v>-10.290982550977027</v>
      </c>
    </row>
    <row r="103" spans="1:11" ht="12" customHeight="1">
      <c r="A103" s="239">
        <v>41183</v>
      </c>
      <c r="B103" s="227">
        <v>139807</v>
      </c>
      <c r="C103" s="227">
        <v>20993</v>
      </c>
      <c r="D103" s="228">
        <v>17.66879323985389</v>
      </c>
      <c r="E103" s="227">
        <v>-4730</v>
      </c>
      <c r="F103" s="228">
        <v>-3.2725184554819875</v>
      </c>
      <c r="G103" s="227">
        <v>1296541</v>
      </c>
      <c r="H103" s="227">
        <v>140181</v>
      </c>
      <c r="I103" s="228">
        <v>12.122608876128542</v>
      </c>
      <c r="J103" s="227">
        <v>99005</v>
      </c>
      <c r="K103" s="228">
        <v>8.2673923790182506</v>
      </c>
    </row>
    <row r="104" spans="1:11" ht="12" customHeight="1">
      <c r="A104" s="239">
        <v>41214</v>
      </c>
      <c r="B104" s="227">
        <v>113398</v>
      </c>
      <c r="C104" s="227">
        <v>-26409</v>
      </c>
      <c r="D104" s="228">
        <v>-18.889612108120481</v>
      </c>
      <c r="E104" s="227">
        <v>-17394</v>
      </c>
      <c r="F104" s="228">
        <v>-13.29897853079699</v>
      </c>
      <c r="G104" s="227">
        <v>1051592</v>
      </c>
      <c r="H104" s="227">
        <v>-244949</v>
      </c>
      <c r="I104" s="228">
        <v>-18.892499350194093</v>
      </c>
      <c r="J104" s="227">
        <v>-82319</v>
      </c>
      <c r="K104" s="228">
        <v>-7.2597408438581157</v>
      </c>
    </row>
    <row r="105" spans="1:11" ht="12" customHeight="1">
      <c r="A105" s="239">
        <v>41244</v>
      </c>
      <c r="B105" s="227">
        <v>101399</v>
      </c>
      <c r="C105" s="227">
        <v>-11999</v>
      </c>
      <c r="D105" s="228">
        <v>-10.581315367114058</v>
      </c>
      <c r="E105" s="227">
        <v>-16334</v>
      </c>
      <c r="F105" s="228">
        <v>-13.873765214510799</v>
      </c>
      <c r="G105" s="227">
        <v>981135</v>
      </c>
      <c r="H105" s="227">
        <v>-70457</v>
      </c>
      <c r="I105" s="228">
        <v>-6.7000319515553564</v>
      </c>
      <c r="J105" s="227">
        <v>-118652</v>
      </c>
      <c r="K105" s="228">
        <v>-10.788634526503769</v>
      </c>
    </row>
    <row r="106" spans="1:11" ht="12" customHeight="1">
      <c r="A106" s="239">
        <v>41275</v>
      </c>
      <c r="B106" s="227">
        <v>102318</v>
      </c>
      <c r="C106" s="227">
        <v>919</v>
      </c>
      <c r="D106" s="228">
        <v>0.90632057515360109</v>
      </c>
      <c r="E106" s="227">
        <v>-887</v>
      </c>
      <c r="F106" s="228">
        <v>-0.85945448379438982</v>
      </c>
      <c r="G106" s="227">
        <v>1001210</v>
      </c>
      <c r="H106" s="227">
        <v>20075</v>
      </c>
      <c r="I106" s="228">
        <v>2.0460996702798289</v>
      </c>
      <c r="J106" s="227">
        <v>37380</v>
      </c>
      <c r="K106" s="228">
        <v>3.878277289563512</v>
      </c>
    </row>
    <row r="107" spans="1:11" ht="12" customHeight="1">
      <c r="A107" s="239">
        <v>41306</v>
      </c>
      <c r="B107" s="227">
        <v>96565</v>
      </c>
      <c r="C107" s="227">
        <v>-5753</v>
      </c>
      <c r="D107" s="228">
        <v>-5.6226665884790554</v>
      </c>
      <c r="E107" s="227">
        <v>-7307</v>
      </c>
      <c r="F107" s="228">
        <v>-7.0346195317313613</v>
      </c>
      <c r="G107" s="227">
        <v>858260</v>
      </c>
      <c r="H107" s="227">
        <v>-142950</v>
      </c>
      <c r="I107" s="228">
        <v>-14.277723954015642</v>
      </c>
      <c r="J107" s="227">
        <v>-35280</v>
      </c>
      <c r="K107" s="228">
        <v>-3.9483403093314235</v>
      </c>
    </row>
    <row r="108" spans="1:11" ht="12" customHeight="1">
      <c r="A108" s="239">
        <v>41334</v>
      </c>
      <c r="B108" s="227">
        <v>94078</v>
      </c>
      <c r="C108" s="227">
        <v>-2487</v>
      </c>
      <c r="D108" s="228">
        <v>-2.5754673018174286</v>
      </c>
      <c r="E108" s="227">
        <v>-12192</v>
      </c>
      <c r="F108" s="228">
        <v>-11.472663969135221</v>
      </c>
      <c r="G108" s="227">
        <v>871559</v>
      </c>
      <c r="H108" s="227">
        <v>13299</v>
      </c>
      <c r="I108" s="228">
        <v>1.5495304453196002</v>
      </c>
      <c r="J108" s="227">
        <v>-65627</v>
      </c>
      <c r="K108" s="228">
        <v>-7.0025587236685141</v>
      </c>
    </row>
    <row r="109" spans="1:11" ht="12" customHeight="1">
      <c r="A109" s="239">
        <v>41365</v>
      </c>
      <c r="B109" s="227">
        <v>109850</v>
      </c>
      <c r="C109" s="227">
        <v>15772</v>
      </c>
      <c r="D109" s="228">
        <v>16.764812177129617</v>
      </c>
      <c r="E109" s="227">
        <v>7050</v>
      </c>
      <c r="F109" s="228">
        <v>6.8579766536964977</v>
      </c>
      <c r="G109" s="227">
        <v>1054791</v>
      </c>
      <c r="H109" s="227">
        <v>183232</v>
      </c>
      <c r="I109" s="228">
        <v>21.02347632231438</v>
      </c>
      <c r="J109" s="227">
        <v>131432</v>
      </c>
      <c r="K109" s="228">
        <v>14.234116957759658</v>
      </c>
    </row>
    <row r="110" spans="1:11" ht="12" customHeight="1">
      <c r="A110" s="239">
        <v>41395</v>
      </c>
      <c r="B110" s="227">
        <v>116460</v>
      </c>
      <c r="C110" s="227">
        <v>6610</v>
      </c>
      <c r="D110" s="228">
        <v>6.0172963131543016</v>
      </c>
      <c r="E110" s="227">
        <v>-1404</v>
      </c>
      <c r="F110" s="228">
        <v>-1.1912034208918754</v>
      </c>
      <c r="G110" s="227">
        <v>1187405</v>
      </c>
      <c r="H110" s="227">
        <v>132614</v>
      </c>
      <c r="I110" s="228">
        <v>12.572538066782899</v>
      </c>
      <c r="J110" s="227">
        <v>66793</v>
      </c>
      <c r="K110" s="228">
        <v>5.9604037793634195</v>
      </c>
    </row>
    <row r="111" spans="1:11" ht="12" customHeight="1">
      <c r="A111" s="239">
        <v>41426</v>
      </c>
      <c r="B111" s="227">
        <v>127071</v>
      </c>
      <c r="C111" s="227">
        <v>10611</v>
      </c>
      <c r="D111" s="228">
        <v>9.1112828438948998</v>
      </c>
      <c r="E111" s="227">
        <v>-6872</v>
      </c>
      <c r="F111" s="228">
        <v>-5.1305406030923599</v>
      </c>
      <c r="G111" s="227">
        <v>1189906</v>
      </c>
      <c r="H111" s="227">
        <v>2501</v>
      </c>
      <c r="I111" s="228">
        <v>0.21062737650590996</v>
      </c>
      <c r="J111" s="227">
        <v>-28302</v>
      </c>
      <c r="K111" s="228">
        <v>-2.323248574956001</v>
      </c>
    </row>
    <row r="112" spans="1:11" ht="12" customHeight="1">
      <c r="A112" s="239">
        <v>41456</v>
      </c>
      <c r="B112" s="227">
        <v>146772</v>
      </c>
      <c r="C112" s="227">
        <v>19701</v>
      </c>
      <c r="D112" s="228">
        <v>15.50393087329131</v>
      </c>
      <c r="E112" s="227">
        <v>3262</v>
      </c>
      <c r="F112" s="228">
        <v>2.2730123336352865</v>
      </c>
      <c r="G112" s="227">
        <v>1411003</v>
      </c>
      <c r="H112" s="227">
        <v>221097</v>
      </c>
      <c r="I112" s="228">
        <v>18.581047578548223</v>
      </c>
      <c r="J112" s="227">
        <v>114705</v>
      </c>
      <c r="K112" s="228">
        <v>8.848659798904265</v>
      </c>
    </row>
    <row r="113" spans="1:11" ht="12" customHeight="1">
      <c r="A113" s="239">
        <v>41487</v>
      </c>
      <c r="B113" s="227">
        <v>88715</v>
      </c>
      <c r="C113" s="227">
        <v>-58057</v>
      </c>
      <c r="D113" s="228">
        <v>-39.555909846564738</v>
      </c>
      <c r="E113" s="227">
        <v>-1015</v>
      </c>
      <c r="F113" s="228">
        <v>-1.1311712916527359</v>
      </c>
      <c r="G113" s="227">
        <v>980712</v>
      </c>
      <c r="H113" s="227">
        <v>-430291</v>
      </c>
      <c r="I113" s="228">
        <v>-30.495399371936134</v>
      </c>
      <c r="J113" s="227">
        <v>11358</v>
      </c>
      <c r="K113" s="228">
        <v>1.1717081685328579</v>
      </c>
    </row>
    <row r="114" spans="1:11" ht="12" customHeight="1">
      <c r="A114" s="239">
        <v>41518</v>
      </c>
      <c r="B114" s="227">
        <v>133488</v>
      </c>
      <c r="C114" s="227">
        <v>44773</v>
      </c>
      <c r="D114" s="228">
        <v>50.468353716958802</v>
      </c>
      <c r="E114" s="227">
        <v>12535</v>
      </c>
      <c r="F114" s="228">
        <v>10.363529635478244</v>
      </c>
      <c r="G114" s="227">
        <v>1285293</v>
      </c>
      <c r="H114" s="227">
        <v>304581</v>
      </c>
      <c r="I114" s="228">
        <v>31.057129921934269</v>
      </c>
      <c r="J114" s="227">
        <v>128933</v>
      </c>
      <c r="K114" s="228">
        <v>11.149901414784324</v>
      </c>
    </row>
    <row r="115" spans="1:11" ht="12" customHeight="1">
      <c r="A115" s="239">
        <v>41548</v>
      </c>
      <c r="B115" s="227">
        <v>154313</v>
      </c>
      <c r="C115" s="227">
        <v>20825</v>
      </c>
      <c r="D115" s="228">
        <v>15.600653242239003</v>
      </c>
      <c r="E115" s="227">
        <v>14506</v>
      </c>
      <c r="F115" s="228">
        <v>10.375732259471986</v>
      </c>
      <c r="G115" s="227">
        <v>1463000</v>
      </c>
      <c r="H115" s="227">
        <v>177707</v>
      </c>
      <c r="I115" s="228">
        <v>13.826185935813857</v>
      </c>
      <c r="J115" s="227">
        <v>166459</v>
      </c>
      <c r="K115" s="228">
        <v>12.838699277539238</v>
      </c>
    </row>
    <row r="116" spans="1:11" ht="12" customHeight="1">
      <c r="A116" s="239">
        <v>41579</v>
      </c>
      <c r="B116" s="227">
        <v>123417</v>
      </c>
      <c r="C116" s="227">
        <v>-30896</v>
      </c>
      <c r="D116" s="228">
        <v>-20.021644320310021</v>
      </c>
      <c r="E116" s="227">
        <v>10019</v>
      </c>
      <c r="F116" s="228">
        <v>8.8352528263285066</v>
      </c>
      <c r="G116" s="227">
        <v>1147465</v>
      </c>
      <c r="H116" s="227">
        <v>-315535</v>
      </c>
      <c r="I116" s="228">
        <v>-21.56766917293233</v>
      </c>
      <c r="J116" s="227">
        <v>95873</v>
      </c>
      <c r="K116" s="228">
        <v>9.1169388888466241</v>
      </c>
    </row>
    <row r="117" spans="1:11" ht="12" customHeight="1">
      <c r="A117" s="239">
        <v>41609</v>
      </c>
      <c r="B117" s="227">
        <v>120043</v>
      </c>
      <c r="C117" s="227">
        <v>-3374</v>
      </c>
      <c r="D117" s="228">
        <v>-2.7338211105439285</v>
      </c>
      <c r="E117" s="227">
        <v>18644</v>
      </c>
      <c r="F117" s="228">
        <v>18.386769100286983</v>
      </c>
      <c r="G117" s="227">
        <v>1207061</v>
      </c>
      <c r="H117" s="227">
        <v>59596</v>
      </c>
      <c r="I117" s="228">
        <v>5.1937096120578845</v>
      </c>
      <c r="J117" s="227">
        <v>225926</v>
      </c>
      <c r="K117" s="228">
        <v>23.027004438736768</v>
      </c>
    </row>
    <row r="118" spans="1:11" ht="12" customHeight="1">
      <c r="A118" s="239">
        <v>41640</v>
      </c>
      <c r="B118" s="227">
        <v>115282</v>
      </c>
      <c r="C118" s="227">
        <v>-4761</v>
      </c>
      <c r="D118" s="228">
        <v>-3.9660788217555374</v>
      </c>
      <c r="E118" s="227">
        <v>12964</v>
      </c>
      <c r="F118" s="228">
        <v>12.670302390586212</v>
      </c>
      <c r="G118" s="227">
        <v>1160874</v>
      </c>
      <c r="H118" s="227">
        <v>-46187</v>
      </c>
      <c r="I118" s="228">
        <v>-3.8264014826094126</v>
      </c>
      <c r="J118" s="227">
        <v>159664</v>
      </c>
      <c r="K118" s="228">
        <v>15.947104004154973</v>
      </c>
    </row>
    <row r="119" spans="1:11" ht="12" customHeight="1">
      <c r="A119" s="239">
        <v>41671</v>
      </c>
      <c r="B119" s="227">
        <v>105965</v>
      </c>
      <c r="C119" s="227">
        <v>-9317</v>
      </c>
      <c r="D119" s="228">
        <v>-8.0819208549469987</v>
      </c>
      <c r="E119" s="227">
        <v>9400</v>
      </c>
      <c r="F119" s="228">
        <v>9.734375809040543</v>
      </c>
      <c r="G119" s="227">
        <v>993075</v>
      </c>
      <c r="H119" s="227">
        <v>-167799</v>
      </c>
      <c r="I119" s="228">
        <v>-14.454540286025873</v>
      </c>
      <c r="J119" s="227">
        <v>134815</v>
      </c>
      <c r="K119" s="228">
        <v>15.707943979679817</v>
      </c>
    </row>
    <row r="120" spans="1:11" ht="12" customHeight="1">
      <c r="A120" s="239">
        <v>41699</v>
      </c>
      <c r="B120" s="227">
        <v>114325</v>
      </c>
      <c r="C120" s="227">
        <v>8360</v>
      </c>
      <c r="D120" s="228">
        <v>7.8893974425517861</v>
      </c>
      <c r="E120" s="227">
        <v>20247</v>
      </c>
      <c r="F120" s="228">
        <v>21.521503433321286</v>
      </c>
      <c r="G120" s="227">
        <v>1103156</v>
      </c>
      <c r="H120" s="227">
        <v>110081</v>
      </c>
      <c r="I120" s="228">
        <v>11.084862674017572</v>
      </c>
      <c r="J120" s="227">
        <v>231597</v>
      </c>
      <c r="K120" s="228">
        <v>26.572727721244345</v>
      </c>
    </row>
    <row r="121" spans="1:11" ht="12" customHeight="1">
      <c r="A121" s="239">
        <v>41730</v>
      </c>
      <c r="B121" s="227">
        <v>115838</v>
      </c>
      <c r="C121" s="227">
        <v>1513</v>
      </c>
      <c r="D121" s="228">
        <v>1.3234200743494424</v>
      </c>
      <c r="E121" s="227">
        <v>5988</v>
      </c>
      <c r="F121" s="228">
        <v>5.4510696404187531</v>
      </c>
      <c r="G121" s="227">
        <v>1173908</v>
      </c>
      <c r="H121" s="227">
        <v>70752</v>
      </c>
      <c r="I121" s="228">
        <v>6.4135988019826753</v>
      </c>
      <c r="J121" s="227">
        <v>119117</v>
      </c>
      <c r="K121" s="228">
        <v>11.292948081657883</v>
      </c>
    </row>
    <row r="122" spans="1:11" ht="12" customHeight="1">
      <c r="A122" s="239">
        <v>41760</v>
      </c>
      <c r="B122" s="227">
        <v>130228</v>
      </c>
      <c r="C122" s="227">
        <v>14390</v>
      </c>
      <c r="D122" s="228">
        <v>12.422521107063313</v>
      </c>
      <c r="E122" s="227">
        <v>13768</v>
      </c>
      <c r="F122" s="228">
        <v>11.822084835995192</v>
      </c>
      <c r="G122" s="227">
        <v>1342642</v>
      </c>
      <c r="H122" s="227">
        <v>168734</v>
      </c>
      <c r="I122" s="228">
        <v>14.373698790705916</v>
      </c>
      <c r="J122" s="227">
        <v>155237</v>
      </c>
      <c r="K122" s="228">
        <v>13.073635364513372</v>
      </c>
    </row>
    <row r="123" spans="1:11" ht="12" customHeight="1">
      <c r="A123" s="239">
        <v>41791</v>
      </c>
      <c r="B123" s="227">
        <v>150225</v>
      </c>
      <c r="C123" s="227">
        <v>19997</v>
      </c>
      <c r="D123" s="228">
        <v>15.355376723899623</v>
      </c>
      <c r="E123" s="227">
        <v>23154</v>
      </c>
      <c r="F123" s="228">
        <v>18.221309346743158</v>
      </c>
      <c r="G123" s="227">
        <v>1408615</v>
      </c>
      <c r="H123" s="227">
        <v>65973</v>
      </c>
      <c r="I123" s="228">
        <v>4.9136702114189781</v>
      </c>
      <c r="J123" s="227">
        <v>218709</v>
      </c>
      <c r="K123" s="228">
        <v>18.380359456965508</v>
      </c>
    </row>
    <row r="124" spans="1:11" ht="12" customHeight="1">
      <c r="A124" s="239">
        <v>41821</v>
      </c>
      <c r="B124" s="227">
        <v>161706</v>
      </c>
      <c r="C124" s="227">
        <v>11481</v>
      </c>
      <c r="D124" s="228">
        <v>7.6425361957064402</v>
      </c>
      <c r="E124" s="227">
        <v>14934</v>
      </c>
      <c r="F124" s="228">
        <v>10.174965252227945</v>
      </c>
      <c r="G124" s="227">
        <v>1531165</v>
      </c>
      <c r="H124" s="227">
        <v>122550</v>
      </c>
      <c r="I124" s="228">
        <v>8.7000351409008143</v>
      </c>
      <c r="J124" s="227">
        <v>120162</v>
      </c>
      <c r="K124" s="228">
        <v>8.5160697744795719</v>
      </c>
    </row>
    <row r="125" spans="1:11" ht="12" customHeight="1">
      <c r="A125" s="239">
        <v>41852</v>
      </c>
      <c r="B125" s="227">
        <v>98955</v>
      </c>
      <c r="C125" s="227">
        <v>-62751</v>
      </c>
      <c r="D125" s="228">
        <v>-38.805610181440393</v>
      </c>
      <c r="E125" s="227">
        <v>10240</v>
      </c>
      <c r="F125" s="228">
        <v>11.54258017246238</v>
      </c>
      <c r="G125" s="227">
        <v>1062154</v>
      </c>
      <c r="H125" s="227">
        <v>-469011</v>
      </c>
      <c r="I125" s="228">
        <v>-30.63099012843162</v>
      </c>
      <c r="J125" s="227">
        <v>81442</v>
      </c>
      <c r="K125" s="228">
        <v>8.3043747807715214</v>
      </c>
    </row>
    <row r="126" spans="1:11" ht="12" customHeight="1">
      <c r="A126" s="239">
        <v>41883</v>
      </c>
      <c r="B126" s="227">
        <v>157211</v>
      </c>
      <c r="C126" s="227">
        <v>58256</v>
      </c>
      <c r="D126" s="228">
        <v>58.871204082663837</v>
      </c>
      <c r="E126" s="227">
        <v>23723</v>
      </c>
      <c r="F126" s="228">
        <v>17.771634903511927</v>
      </c>
      <c r="G126" s="227">
        <v>1495901</v>
      </c>
      <c r="H126" s="227">
        <v>433747</v>
      </c>
      <c r="I126" s="228">
        <v>40.836545359712431</v>
      </c>
      <c r="J126" s="227">
        <v>210608</v>
      </c>
      <c r="K126" s="228">
        <v>16.38599136539295</v>
      </c>
    </row>
    <row r="127" spans="1:11" ht="12" customHeight="1">
      <c r="A127" s="239">
        <v>41913</v>
      </c>
      <c r="B127" s="227">
        <v>166425</v>
      </c>
      <c r="C127" s="227">
        <v>9214</v>
      </c>
      <c r="D127" s="228">
        <v>5.8609130404361016</v>
      </c>
      <c r="E127" s="227">
        <v>12112</v>
      </c>
      <c r="F127" s="228">
        <v>7.8489822633219495</v>
      </c>
      <c r="G127" s="227">
        <v>1553276</v>
      </c>
      <c r="H127" s="227">
        <v>57375</v>
      </c>
      <c r="I127" s="228">
        <v>3.8354810913289046</v>
      </c>
      <c r="J127" s="227">
        <v>90276</v>
      </c>
      <c r="K127" s="228">
        <v>6.1706083390293918</v>
      </c>
    </row>
    <row r="128" spans="1:11" ht="12" customHeight="1">
      <c r="A128" s="239">
        <v>41944</v>
      </c>
      <c r="B128" s="227">
        <v>133770</v>
      </c>
      <c r="C128" s="227">
        <v>-32655</v>
      </c>
      <c r="D128" s="228">
        <v>-19.621451104100945</v>
      </c>
      <c r="E128" s="227">
        <v>10353</v>
      </c>
      <c r="F128" s="228">
        <v>8.3886336566275315</v>
      </c>
      <c r="G128" s="227">
        <v>1267783</v>
      </c>
      <c r="H128" s="227">
        <v>-285493</v>
      </c>
      <c r="I128" s="228">
        <v>-18.380056087907107</v>
      </c>
      <c r="J128" s="227">
        <v>120318</v>
      </c>
      <c r="K128" s="228">
        <v>10.485548578823755</v>
      </c>
    </row>
    <row r="129" spans="1:11" ht="12" customHeight="1">
      <c r="A129" s="239">
        <v>41974</v>
      </c>
      <c r="B129" s="227">
        <v>139296</v>
      </c>
      <c r="C129" s="227">
        <v>5526</v>
      </c>
      <c r="D129" s="228">
        <v>4.1309710697465798</v>
      </c>
      <c r="E129" s="227">
        <v>19253</v>
      </c>
      <c r="F129" s="228">
        <v>16.038419566322069</v>
      </c>
      <c r="G129" s="227">
        <v>1284209</v>
      </c>
      <c r="H129" s="227">
        <v>16426</v>
      </c>
      <c r="I129" s="228">
        <v>1.2956475989976202</v>
      </c>
      <c r="J129" s="227">
        <v>77148</v>
      </c>
      <c r="K129" s="228">
        <v>6.3913919843321922</v>
      </c>
    </row>
    <row r="130" spans="1:11" ht="12" customHeight="1">
      <c r="A130" s="239">
        <v>42005</v>
      </c>
      <c r="B130" s="227">
        <v>128935</v>
      </c>
      <c r="C130" s="227">
        <v>-10361</v>
      </c>
      <c r="D130" s="228">
        <v>-7.4381173903055364</v>
      </c>
      <c r="E130" s="227">
        <v>13653</v>
      </c>
      <c r="F130" s="228">
        <v>11.843132492496661</v>
      </c>
      <c r="G130" s="227">
        <v>1247556</v>
      </c>
      <c r="H130" s="227">
        <v>-36653</v>
      </c>
      <c r="I130" s="228">
        <v>-2.854130441384541</v>
      </c>
      <c r="J130" s="227">
        <v>86682</v>
      </c>
      <c r="K130" s="228">
        <v>7.4669602385788636</v>
      </c>
    </row>
    <row r="131" spans="1:11" ht="12" customHeight="1">
      <c r="A131" s="239">
        <v>42036</v>
      </c>
      <c r="B131" s="227">
        <v>123239</v>
      </c>
      <c r="C131" s="227">
        <v>-5696</v>
      </c>
      <c r="D131" s="228">
        <v>-4.4177298638849036</v>
      </c>
      <c r="E131" s="227">
        <v>17274</v>
      </c>
      <c r="F131" s="228">
        <v>16.301609021846836</v>
      </c>
      <c r="G131" s="227">
        <v>1106669</v>
      </c>
      <c r="H131" s="227">
        <v>-140887</v>
      </c>
      <c r="I131" s="228">
        <v>-11.293040152105396</v>
      </c>
      <c r="J131" s="227">
        <v>113594</v>
      </c>
      <c r="K131" s="228">
        <v>11.438612390806334</v>
      </c>
    </row>
    <row r="132" spans="1:11" ht="12" customHeight="1">
      <c r="A132" s="239">
        <v>42064</v>
      </c>
      <c r="B132" s="227">
        <v>139270</v>
      </c>
      <c r="C132" s="227">
        <v>16031</v>
      </c>
      <c r="D132" s="228">
        <v>13.008057514260909</v>
      </c>
      <c r="E132" s="227">
        <v>24945</v>
      </c>
      <c r="F132" s="228">
        <v>21.819374589984694</v>
      </c>
      <c r="G132" s="227">
        <v>1297484</v>
      </c>
      <c r="H132" s="227">
        <v>190815</v>
      </c>
      <c r="I132" s="228">
        <v>17.242282922897452</v>
      </c>
      <c r="J132" s="227">
        <v>194328</v>
      </c>
      <c r="K132" s="228">
        <v>17.61564094289475</v>
      </c>
    </row>
    <row r="133" spans="1:11" ht="12" customHeight="1">
      <c r="A133" s="239">
        <v>42095</v>
      </c>
      <c r="B133" s="227">
        <v>132385</v>
      </c>
      <c r="C133" s="227">
        <v>-6885</v>
      </c>
      <c r="D133" s="228">
        <v>-4.9436346664751918</v>
      </c>
      <c r="E133" s="227">
        <v>16547</v>
      </c>
      <c r="F133" s="228">
        <v>14.284604361263144</v>
      </c>
      <c r="G133" s="227">
        <v>1316922</v>
      </c>
      <c r="H133" s="227">
        <v>19438</v>
      </c>
      <c r="I133" s="228">
        <v>1.4981302274247699</v>
      </c>
      <c r="J133" s="227">
        <v>143014</v>
      </c>
      <c r="K133" s="228">
        <v>12.182726414676448</v>
      </c>
    </row>
    <row r="134" spans="1:11" ht="12" customHeight="1">
      <c r="A134" s="239">
        <v>42125</v>
      </c>
      <c r="B134" s="227">
        <v>150191</v>
      </c>
      <c r="C134" s="227">
        <v>17806</v>
      </c>
      <c r="D134" s="228">
        <v>13.450164293537787</v>
      </c>
      <c r="E134" s="227">
        <v>19963</v>
      </c>
      <c r="F134" s="228">
        <v>15.329268667260497</v>
      </c>
      <c r="G134" s="227">
        <v>1448688</v>
      </c>
      <c r="H134" s="227">
        <v>131766</v>
      </c>
      <c r="I134" s="228">
        <v>10.005603976545308</v>
      </c>
      <c r="J134" s="227">
        <v>106046</v>
      </c>
      <c r="K134" s="228">
        <v>7.8983079629566184</v>
      </c>
    </row>
    <row r="135" spans="1:11" ht="12" customHeight="1">
      <c r="A135" s="239">
        <v>42156</v>
      </c>
      <c r="B135" s="227">
        <v>173817</v>
      </c>
      <c r="C135" s="227">
        <v>23626</v>
      </c>
      <c r="D135" s="228">
        <v>15.730636323081942</v>
      </c>
      <c r="E135" s="227">
        <v>23592</v>
      </c>
      <c r="F135" s="228">
        <v>15.704443334997503</v>
      </c>
      <c r="G135" s="227">
        <v>1599261</v>
      </c>
      <c r="H135" s="227">
        <v>150573</v>
      </c>
      <c r="I135" s="228">
        <v>10.393749378748218</v>
      </c>
      <c r="J135" s="227">
        <v>190646</v>
      </c>
      <c r="K135" s="228">
        <v>13.534287225395158</v>
      </c>
    </row>
    <row r="136" spans="1:11" ht="12" customHeight="1">
      <c r="A136" s="239">
        <v>42186</v>
      </c>
      <c r="B136" s="227">
        <v>178480</v>
      </c>
      <c r="C136" s="227">
        <v>4663</v>
      </c>
      <c r="D136" s="228">
        <v>2.6827065246782538</v>
      </c>
      <c r="E136" s="227">
        <v>16774</v>
      </c>
      <c r="F136" s="228">
        <v>10.373146327285321</v>
      </c>
      <c r="G136" s="227">
        <v>1671874</v>
      </c>
      <c r="H136" s="227">
        <v>72613</v>
      </c>
      <c r="I136" s="228">
        <v>4.5404096016847779</v>
      </c>
      <c r="J136" s="227">
        <v>140709</v>
      </c>
      <c r="K136" s="228">
        <v>9.1896693040919821</v>
      </c>
    </row>
    <row r="137" spans="1:11" ht="12" customHeight="1">
      <c r="A137" s="239">
        <v>42217</v>
      </c>
      <c r="B137" s="227">
        <v>111000</v>
      </c>
      <c r="C137" s="227">
        <v>-67480</v>
      </c>
      <c r="D137" s="228">
        <v>-37.808157776781712</v>
      </c>
      <c r="E137" s="227">
        <v>12045</v>
      </c>
      <c r="F137" s="228">
        <v>12.172199484614218</v>
      </c>
      <c r="G137" s="227">
        <v>1167856</v>
      </c>
      <c r="H137" s="227">
        <v>-504018</v>
      </c>
      <c r="I137" s="228">
        <v>-30.146889059821493</v>
      </c>
      <c r="J137" s="227">
        <v>105702</v>
      </c>
      <c r="K137" s="228">
        <v>9.9516642596083056</v>
      </c>
    </row>
    <row r="138" spans="1:11" ht="12" customHeight="1">
      <c r="A138" s="239">
        <v>42248</v>
      </c>
      <c r="B138" s="227">
        <v>179253</v>
      </c>
      <c r="C138" s="227">
        <v>68253</v>
      </c>
      <c r="D138" s="228">
        <v>61.48918918918919</v>
      </c>
      <c r="E138" s="227">
        <v>22042</v>
      </c>
      <c r="F138" s="228">
        <v>14.0206474101685</v>
      </c>
      <c r="G138" s="227">
        <v>1642814</v>
      </c>
      <c r="H138" s="227">
        <v>474958</v>
      </c>
      <c r="I138" s="228">
        <v>40.669226342973793</v>
      </c>
      <c r="J138" s="227">
        <v>146913</v>
      </c>
      <c r="K138" s="228">
        <v>9.8210376221421072</v>
      </c>
    </row>
    <row r="139" spans="1:11" ht="12" customHeight="1">
      <c r="A139" s="239">
        <v>42278</v>
      </c>
      <c r="B139" s="227">
        <v>183366</v>
      </c>
      <c r="C139" s="227">
        <v>4113</v>
      </c>
      <c r="D139" s="228">
        <v>2.2945222674097505</v>
      </c>
      <c r="E139" s="227">
        <v>16941</v>
      </c>
      <c r="F139" s="228">
        <v>10.179360072104551</v>
      </c>
      <c r="G139" s="227">
        <v>1608958</v>
      </c>
      <c r="H139" s="227">
        <v>-33856</v>
      </c>
      <c r="I139" s="228">
        <v>-2.0608541198212338</v>
      </c>
      <c r="J139" s="227">
        <v>55682</v>
      </c>
      <c r="K139" s="228">
        <v>3.5848104264792604</v>
      </c>
    </row>
    <row r="140" spans="1:11" ht="12" customHeight="1">
      <c r="A140" s="239">
        <v>42309</v>
      </c>
      <c r="B140" s="240">
        <v>163501</v>
      </c>
      <c r="C140" s="240">
        <v>-19865</v>
      </c>
      <c r="D140" s="228">
        <v>-10.833524208413774</v>
      </c>
      <c r="E140" s="240">
        <v>29731</v>
      </c>
      <c r="F140" s="241">
        <v>22.225461613216716</v>
      </c>
      <c r="G140" s="227">
        <v>1471976</v>
      </c>
      <c r="H140" s="227">
        <v>-136982</v>
      </c>
      <c r="I140" s="228">
        <v>-8.5137088724503691</v>
      </c>
      <c r="J140" s="227">
        <v>204193</v>
      </c>
      <c r="K140" s="228">
        <v>16.10630525886528</v>
      </c>
    </row>
    <row r="141" spans="1:11" ht="12" customHeight="1">
      <c r="A141" s="239">
        <v>42339</v>
      </c>
      <c r="B141" s="227">
        <v>160627</v>
      </c>
      <c r="C141" s="227">
        <v>-2874</v>
      </c>
      <c r="D141" s="228">
        <v>-1.757787414144256</v>
      </c>
      <c r="E141" s="227">
        <v>21331</v>
      </c>
      <c r="F141" s="228">
        <v>15.313433264415346</v>
      </c>
      <c r="G141" s="227">
        <v>1487057</v>
      </c>
      <c r="H141" s="227">
        <v>15081</v>
      </c>
      <c r="I141" s="228">
        <v>1.0245411609971902</v>
      </c>
      <c r="J141" s="227">
        <v>202848</v>
      </c>
      <c r="K141" s="228">
        <v>15.795559757017744</v>
      </c>
    </row>
    <row r="142" spans="1:11" ht="12" customHeight="1">
      <c r="A142" s="239">
        <v>42370</v>
      </c>
      <c r="B142" s="240">
        <v>131542</v>
      </c>
      <c r="C142" s="240">
        <v>-29085</v>
      </c>
      <c r="D142" s="228">
        <v>-18.107167537213545</v>
      </c>
      <c r="E142" s="240">
        <v>2607</v>
      </c>
      <c r="F142" s="241">
        <v>2.0219490440919845</v>
      </c>
      <c r="G142" s="227">
        <v>1271317</v>
      </c>
      <c r="H142" s="227">
        <v>-215740</v>
      </c>
      <c r="I142" s="228">
        <v>-14.507850068961714</v>
      </c>
      <c r="J142" s="227">
        <v>23761</v>
      </c>
      <c r="K142" s="228">
        <v>1.9046038815091266</v>
      </c>
    </row>
    <row r="143" spans="1:11" ht="12" customHeight="1">
      <c r="A143" s="239">
        <v>42401</v>
      </c>
      <c r="B143" s="227">
        <v>141838</v>
      </c>
      <c r="C143" s="227">
        <v>10296</v>
      </c>
      <c r="D143" s="228">
        <v>7.8271578659287524</v>
      </c>
      <c r="E143" s="227">
        <v>18599</v>
      </c>
      <c r="F143" s="228">
        <v>15.091813468139144</v>
      </c>
      <c r="G143" s="227">
        <v>1238116</v>
      </c>
      <c r="H143" s="227">
        <v>-33201</v>
      </c>
      <c r="I143" s="228">
        <v>-2.6115437770438059</v>
      </c>
      <c r="J143" s="227">
        <v>131447</v>
      </c>
      <c r="K143" s="228">
        <v>11.877715920478481</v>
      </c>
    </row>
    <row r="144" spans="1:11" s="114" customFormat="1" ht="12" customHeight="1">
      <c r="A144" s="239">
        <v>42430</v>
      </c>
      <c r="B144" s="240">
        <v>147866</v>
      </c>
      <c r="C144" s="240">
        <v>6028</v>
      </c>
      <c r="D144" s="228">
        <v>4.2499189215865991</v>
      </c>
      <c r="E144" s="240">
        <v>8596</v>
      </c>
      <c r="F144" s="241">
        <v>6.1721835283980759</v>
      </c>
      <c r="G144" s="227">
        <v>1358155</v>
      </c>
      <c r="H144" s="227">
        <v>120039</v>
      </c>
      <c r="I144" s="228">
        <v>9.6952951096666222</v>
      </c>
      <c r="J144" s="227">
        <v>60671</v>
      </c>
      <c r="K144" s="228">
        <v>4.6760499551439558</v>
      </c>
    </row>
    <row r="145" spans="1:11" s="114" customFormat="1" ht="12" customHeight="1">
      <c r="A145" s="239">
        <v>42461</v>
      </c>
      <c r="B145" s="227">
        <v>150830</v>
      </c>
      <c r="C145" s="227">
        <v>2964</v>
      </c>
      <c r="D145" s="228">
        <v>2.0045176037763923</v>
      </c>
      <c r="E145" s="227">
        <v>18445</v>
      </c>
      <c r="F145" s="228">
        <v>13.93284737696869</v>
      </c>
      <c r="G145" s="227">
        <v>1395833</v>
      </c>
      <c r="H145" s="227">
        <v>37678</v>
      </c>
      <c r="I145" s="228">
        <v>2.7742047115388155</v>
      </c>
      <c r="J145" s="227">
        <v>78911</v>
      </c>
      <c r="K145" s="228">
        <v>5.9920784981950339</v>
      </c>
    </row>
    <row r="146" spans="1:11" ht="12" customHeight="1">
      <c r="A146" s="239">
        <v>42491</v>
      </c>
      <c r="B146" s="240">
        <v>167761</v>
      </c>
      <c r="C146" s="240">
        <v>16931</v>
      </c>
      <c r="D146" s="228">
        <v>11.225220446860703</v>
      </c>
      <c r="E146" s="240">
        <v>17570</v>
      </c>
      <c r="F146" s="241">
        <v>11.698437323141865</v>
      </c>
      <c r="G146" s="227">
        <v>1602689</v>
      </c>
      <c r="H146" s="227">
        <v>206856</v>
      </c>
      <c r="I146" s="228">
        <v>14.819537867352327</v>
      </c>
      <c r="J146" s="227">
        <v>154001</v>
      </c>
      <c r="K146" s="228">
        <v>10.630377279303756</v>
      </c>
    </row>
    <row r="147" spans="1:11" ht="12" customHeight="1">
      <c r="A147" s="239">
        <v>42522</v>
      </c>
      <c r="B147" s="227">
        <v>194418</v>
      </c>
      <c r="C147" s="227">
        <v>26657</v>
      </c>
      <c r="D147" s="228">
        <v>15.889867132408606</v>
      </c>
      <c r="E147" s="227">
        <v>20601</v>
      </c>
      <c r="F147" s="228">
        <v>11.852120333454151</v>
      </c>
      <c r="G147" s="227">
        <v>1771945</v>
      </c>
      <c r="H147" s="227">
        <v>169256</v>
      </c>
      <c r="I147" s="228">
        <v>10.560751337283778</v>
      </c>
      <c r="J147" s="227">
        <v>172684</v>
      </c>
      <c r="K147" s="228">
        <v>10.797737204871501</v>
      </c>
    </row>
    <row r="148" spans="1:11" ht="12" customHeight="1">
      <c r="A148" s="239">
        <v>42552</v>
      </c>
      <c r="B148" s="240">
        <v>176162</v>
      </c>
      <c r="C148" s="240">
        <v>-18256</v>
      </c>
      <c r="D148" s="228">
        <v>-9.3900770504788653</v>
      </c>
      <c r="E148" s="240">
        <v>-2318</v>
      </c>
      <c r="F148" s="241">
        <v>-1.2987449574181982</v>
      </c>
      <c r="G148" s="227">
        <v>1678881</v>
      </c>
      <c r="H148" s="227">
        <v>-93064</v>
      </c>
      <c r="I148" s="228">
        <v>-5.2520817519731144</v>
      </c>
      <c r="J148" s="227">
        <v>7007</v>
      </c>
      <c r="K148" s="228">
        <v>0.41911053105676627</v>
      </c>
    </row>
    <row r="149" spans="1:11" ht="12" customHeight="1">
      <c r="A149" s="239">
        <v>42583</v>
      </c>
      <c r="B149" s="227">
        <v>128911</v>
      </c>
      <c r="C149" s="227">
        <v>-47251</v>
      </c>
      <c r="D149" s="228">
        <v>-26.822470226269001</v>
      </c>
      <c r="E149" s="227">
        <v>17911</v>
      </c>
      <c r="F149" s="228">
        <v>16.136036036036035</v>
      </c>
      <c r="G149" s="227">
        <v>1346660</v>
      </c>
      <c r="H149" s="227">
        <v>-332221</v>
      </c>
      <c r="I149" s="228">
        <v>-19.788239905031983</v>
      </c>
      <c r="J149" s="227">
        <v>178804</v>
      </c>
      <c r="K149" s="228">
        <v>15.310449233467139</v>
      </c>
    </row>
    <row r="150" spans="1:11" ht="12" customHeight="1">
      <c r="A150" s="239">
        <v>42614</v>
      </c>
      <c r="B150" s="240">
        <v>191383</v>
      </c>
      <c r="C150" s="240">
        <v>62472</v>
      </c>
      <c r="D150" s="228">
        <v>48.461341545717588</v>
      </c>
      <c r="E150" s="240">
        <v>12130</v>
      </c>
      <c r="F150" s="241">
        <v>6.7669718219499817</v>
      </c>
      <c r="G150" s="227">
        <v>1735988</v>
      </c>
      <c r="H150" s="227">
        <v>389328</v>
      </c>
      <c r="I150" s="228">
        <v>28.910638171476098</v>
      </c>
      <c r="J150" s="227">
        <v>93174</v>
      </c>
      <c r="K150" s="228">
        <v>5.6716098109706881</v>
      </c>
    </row>
    <row r="151" spans="1:11" ht="12" customHeight="1">
      <c r="A151" s="239">
        <v>42644</v>
      </c>
      <c r="B151" s="227">
        <v>187137</v>
      </c>
      <c r="C151" s="227">
        <v>-4246</v>
      </c>
      <c r="D151" s="228">
        <v>-2.2185878578557134</v>
      </c>
      <c r="E151" s="227">
        <v>3771</v>
      </c>
      <c r="F151" s="228">
        <v>2.0565426524001178</v>
      </c>
      <c r="G151" s="227">
        <v>1700530</v>
      </c>
      <c r="H151" s="227">
        <v>-35458</v>
      </c>
      <c r="I151" s="228">
        <v>-2.0425256395781539</v>
      </c>
      <c r="J151" s="227">
        <v>91572</v>
      </c>
      <c r="K151" s="228">
        <v>5.6913853562367693</v>
      </c>
    </row>
    <row r="152" spans="1:11" ht="12" customHeight="1">
      <c r="A152" s="239">
        <v>42675</v>
      </c>
      <c r="B152" s="240">
        <v>182525</v>
      </c>
      <c r="C152" s="240">
        <v>-4612</v>
      </c>
      <c r="D152" s="228">
        <v>-2.4645046142665534</v>
      </c>
      <c r="E152" s="240">
        <v>19024</v>
      </c>
      <c r="F152" s="241">
        <v>11.635402841572834</v>
      </c>
      <c r="G152" s="227">
        <v>1588854</v>
      </c>
      <c r="H152" s="227">
        <v>-111676</v>
      </c>
      <c r="I152" s="228">
        <v>-6.5671290715247599</v>
      </c>
      <c r="J152" s="227">
        <v>116878</v>
      </c>
      <c r="K152" s="228">
        <v>7.9402109817007887</v>
      </c>
    </row>
    <row r="153" spans="1:11" ht="12" customHeight="1">
      <c r="A153" s="239">
        <v>42705</v>
      </c>
      <c r="B153" s="227">
        <v>168663</v>
      </c>
      <c r="C153" s="227">
        <v>-13862</v>
      </c>
      <c r="D153" s="228">
        <v>-7.594576085467744</v>
      </c>
      <c r="E153" s="227">
        <v>8036</v>
      </c>
      <c r="F153" s="228">
        <v>5.0028949055887244</v>
      </c>
      <c r="G153" s="227">
        <v>1576724</v>
      </c>
      <c r="H153" s="227">
        <v>-12130</v>
      </c>
      <c r="I153" s="228">
        <v>-0.76344333714740309</v>
      </c>
      <c r="J153" s="227">
        <v>89667</v>
      </c>
      <c r="K153" s="228">
        <v>6.0298293878445817</v>
      </c>
    </row>
    <row r="154" spans="1:11" ht="12" customHeight="1">
      <c r="A154" s="239">
        <v>42736</v>
      </c>
      <c r="B154" s="240">
        <v>155001</v>
      </c>
      <c r="C154" s="240">
        <v>-13662</v>
      </c>
      <c r="D154" s="228">
        <v>-8.1001760907845828</v>
      </c>
      <c r="E154" s="240">
        <v>23459</v>
      </c>
      <c r="F154" s="241">
        <v>17.83384774444664</v>
      </c>
      <c r="G154" s="227">
        <v>1483430</v>
      </c>
      <c r="H154" s="227">
        <v>-93294</v>
      </c>
      <c r="I154" s="228">
        <v>-5.9169518571417701</v>
      </c>
      <c r="J154" s="227">
        <v>212113</v>
      </c>
      <c r="K154" s="228">
        <v>16.684509056356518</v>
      </c>
    </row>
    <row r="155" spans="1:11" ht="12" customHeight="1">
      <c r="A155" s="239">
        <v>42767</v>
      </c>
      <c r="B155" s="227">
        <v>143249</v>
      </c>
      <c r="C155" s="227">
        <v>-11752</v>
      </c>
      <c r="D155" s="228">
        <v>-7.5818865684737515</v>
      </c>
      <c r="E155" s="227">
        <v>1411</v>
      </c>
      <c r="F155" s="228">
        <v>0.9947968809486879</v>
      </c>
      <c r="G155" s="227">
        <v>1301456</v>
      </c>
      <c r="H155" s="227">
        <v>-181974</v>
      </c>
      <c r="I155" s="228">
        <v>-12.267110682674613</v>
      </c>
      <c r="J155" s="227">
        <v>63340</v>
      </c>
      <c r="K155" s="228">
        <v>5.115837288267012</v>
      </c>
    </row>
    <row r="156" spans="1:11" ht="12" customHeight="1">
      <c r="A156" s="239">
        <v>42795</v>
      </c>
      <c r="B156" s="240">
        <v>168001</v>
      </c>
      <c r="C156" s="240">
        <v>24752</v>
      </c>
      <c r="D156" s="228">
        <v>17.279003692870457</v>
      </c>
      <c r="E156" s="240">
        <v>20135</v>
      </c>
      <c r="F156" s="241">
        <v>13.617058688271813</v>
      </c>
      <c r="G156" s="227">
        <v>1554345</v>
      </c>
      <c r="H156" s="227">
        <v>252889</v>
      </c>
      <c r="I156" s="228">
        <v>19.431237014543711</v>
      </c>
      <c r="J156" s="227">
        <v>196190</v>
      </c>
      <c r="K156" s="228">
        <v>14.445332086543878</v>
      </c>
    </row>
    <row r="157" spans="1:11" ht="12" customHeight="1">
      <c r="A157" s="239">
        <v>42826</v>
      </c>
      <c r="B157" s="227">
        <v>150837</v>
      </c>
      <c r="C157" s="227">
        <v>-17164</v>
      </c>
      <c r="D157" s="228">
        <v>-10.216605853536587</v>
      </c>
      <c r="E157" s="227">
        <v>7</v>
      </c>
      <c r="F157" s="228">
        <v>4.6409865411390309E-3</v>
      </c>
      <c r="G157" s="227">
        <v>1453028</v>
      </c>
      <c r="H157" s="227">
        <v>-101317</v>
      </c>
      <c r="I157" s="228">
        <v>-6.5183083549662397</v>
      </c>
      <c r="J157" s="227">
        <v>57195</v>
      </c>
      <c r="K157" s="228">
        <v>4.0975532173261415</v>
      </c>
    </row>
    <row r="158" spans="1:11" ht="12" customHeight="1">
      <c r="A158" s="239">
        <v>42856</v>
      </c>
      <c r="B158" s="240">
        <v>184589</v>
      </c>
      <c r="C158" s="240">
        <v>33752</v>
      </c>
      <c r="D158" s="228">
        <v>22.376472616135299</v>
      </c>
      <c r="E158" s="240">
        <v>16828</v>
      </c>
      <c r="F158" s="241">
        <v>10.030936868521289</v>
      </c>
      <c r="G158" s="227">
        <v>1860302</v>
      </c>
      <c r="H158" s="227">
        <v>407274</v>
      </c>
      <c r="I158" s="228">
        <v>28.029329097581051</v>
      </c>
      <c r="J158" s="227">
        <v>257613</v>
      </c>
      <c r="K158" s="228">
        <v>16.073798472442252</v>
      </c>
    </row>
    <row r="159" spans="1:11" ht="12" customHeight="1">
      <c r="A159" s="239">
        <v>42887</v>
      </c>
      <c r="B159" s="227">
        <v>215177</v>
      </c>
      <c r="C159" s="227">
        <v>30588</v>
      </c>
      <c r="D159" s="228">
        <v>16.570868253254528</v>
      </c>
      <c r="E159" s="227">
        <v>20759</v>
      </c>
      <c r="F159" s="228">
        <v>10.677509284119783</v>
      </c>
      <c r="G159" s="227">
        <v>1923058</v>
      </c>
      <c r="H159" s="227">
        <v>62756</v>
      </c>
      <c r="I159" s="228">
        <v>3.373430765542369</v>
      </c>
      <c r="J159" s="227">
        <v>151113</v>
      </c>
      <c r="K159" s="228">
        <v>8.5280863683692214</v>
      </c>
    </row>
    <row r="160" spans="1:11" ht="12" customHeight="1">
      <c r="A160" s="239">
        <v>42917</v>
      </c>
      <c r="B160" s="240">
        <v>190059</v>
      </c>
      <c r="C160" s="240">
        <v>-25118</v>
      </c>
      <c r="D160" s="228">
        <v>-11.673180683809143</v>
      </c>
      <c r="E160" s="240">
        <v>13897</v>
      </c>
      <c r="F160" s="241">
        <v>7.8887614809096176</v>
      </c>
      <c r="G160" s="227">
        <v>1776641</v>
      </c>
      <c r="H160" s="227">
        <v>-146417</v>
      </c>
      <c r="I160" s="228">
        <v>-7.6137589193877666</v>
      </c>
      <c r="J160" s="227">
        <v>97760</v>
      </c>
      <c r="K160" s="228">
        <v>5.8229261037560134</v>
      </c>
    </row>
    <row r="161" spans="1:11" ht="12" customHeight="1">
      <c r="A161" s="239">
        <v>42948</v>
      </c>
      <c r="B161" s="227">
        <v>136695</v>
      </c>
      <c r="C161" s="227">
        <v>-53364</v>
      </c>
      <c r="D161" s="228">
        <v>-28.077596956734489</v>
      </c>
      <c r="E161" s="227">
        <v>7784</v>
      </c>
      <c r="F161" s="228">
        <v>6.0382744684317089</v>
      </c>
      <c r="G161" s="227">
        <v>1421018</v>
      </c>
      <c r="H161" s="227">
        <v>-355623</v>
      </c>
      <c r="I161" s="228">
        <v>-20.016593110256942</v>
      </c>
      <c r="J161" s="227">
        <v>74358</v>
      </c>
      <c r="K161" s="228">
        <v>5.5216609983217735</v>
      </c>
    </row>
    <row r="162" spans="1:11" ht="12" customHeight="1">
      <c r="A162" s="239">
        <v>42979</v>
      </c>
      <c r="B162" s="240">
        <v>202369</v>
      </c>
      <c r="C162" s="240">
        <v>65674</v>
      </c>
      <c r="D162" s="228">
        <v>48.04418596144702</v>
      </c>
      <c r="E162" s="240">
        <v>10986</v>
      </c>
      <c r="F162" s="241">
        <v>5.7403217631660075</v>
      </c>
      <c r="G162" s="227">
        <v>1800577</v>
      </c>
      <c r="H162" s="227">
        <v>379559</v>
      </c>
      <c r="I162" s="228">
        <v>26.710358348733092</v>
      </c>
      <c r="J162" s="227">
        <v>64589</v>
      </c>
      <c r="K162" s="228">
        <v>3.7205902344947086</v>
      </c>
    </row>
    <row r="163" spans="1:11" ht="12" customHeight="1">
      <c r="A163" s="239">
        <v>43009</v>
      </c>
      <c r="B163" s="227">
        <v>213417</v>
      </c>
      <c r="C163" s="227">
        <v>11048</v>
      </c>
      <c r="D163" s="228">
        <v>5.4593341865601941</v>
      </c>
      <c r="E163" s="227">
        <v>26280</v>
      </c>
      <c r="F163" s="228">
        <v>14.043187611215313</v>
      </c>
      <c r="G163" s="227">
        <v>1829642</v>
      </c>
      <c r="H163" s="227">
        <v>29065</v>
      </c>
      <c r="I163" s="228">
        <v>1.614204779912217</v>
      </c>
      <c r="J163" s="227">
        <v>129112</v>
      </c>
      <c r="K163" s="228">
        <v>7.5924564694536407</v>
      </c>
    </row>
    <row r="164" spans="1:11" ht="12" customHeight="1">
      <c r="A164" s="239">
        <v>43040</v>
      </c>
      <c r="B164" s="240">
        <v>197621</v>
      </c>
      <c r="C164" s="240">
        <v>-15796</v>
      </c>
      <c r="D164" s="228">
        <v>-7.4014722351077937</v>
      </c>
      <c r="E164" s="240">
        <v>15096</v>
      </c>
      <c r="F164" s="241">
        <v>8.2706478564580195</v>
      </c>
      <c r="G164" s="227">
        <v>1647607</v>
      </c>
      <c r="H164" s="227">
        <v>-182035</v>
      </c>
      <c r="I164" s="228">
        <v>-9.9492141085523826</v>
      </c>
      <c r="J164" s="227">
        <v>58753</v>
      </c>
      <c r="K164" s="228">
        <v>3.6978224556818939</v>
      </c>
    </row>
    <row r="165" spans="1:11" ht="12" customHeight="1">
      <c r="A165" s="239">
        <v>43070</v>
      </c>
      <c r="B165" s="227">
        <v>173937</v>
      </c>
      <c r="C165" s="227">
        <v>-23684</v>
      </c>
      <c r="D165" s="228">
        <v>-11.984556297154654</v>
      </c>
      <c r="E165" s="227">
        <v>5274</v>
      </c>
      <c r="F165" s="228">
        <v>3.1269454474306753</v>
      </c>
      <c r="G165" s="227">
        <v>1520949</v>
      </c>
      <c r="H165" s="227">
        <v>-126658</v>
      </c>
      <c r="I165" s="228">
        <v>-7.687391471388505</v>
      </c>
      <c r="J165" s="227">
        <v>-55775</v>
      </c>
      <c r="K165" s="228">
        <v>-3.537397794414241</v>
      </c>
    </row>
    <row r="166" spans="1:11" ht="12" customHeight="1">
      <c r="A166" s="239">
        <v>43101</v>
      </c>
      <c r="B166" s="240">
        <v>172901</v>
      </c>
      <c r="C166" s="240">
        <v>-1036</v>
      </c>
      <c r="D166" s="228">
        <v>-0.59561795362688785</v>
      </c>
      <c r="E166" s="240">
        <v>17900</v>
      </c>
      <c r="F166" s="241">
        <v>11.548312591531667</v>
      </c>
      <c r="G166" s="227">
        <v>1576958</v>
      </c>
      <c r="H166" s="227">
        <v>56009</v>
      </c>
      <c r="I166" s="228">
        <v>3.6825034895976132</v>
      </c>
      <c r="J166" s="227">
        <v>93528</v>
      </c>
      <c r="K166" s="228">
        <v>6.3048475492608347</v>
      </c>
    </row>
    <row r="167" spans="1:11" ht="12" customHeight="1">
      <c r="A167" s="239">
        <v>43132</v>
      </c>
      <c r="B167" s="227">
        <v>159333</v>
      </c>
      <c r="C167" s="227">
        <v>-13568</v>
      </c>
      <c r="D167" s="228">
        <v>-7.8472651980034813</v>
      </c>
      <c r="E167" s="227">
        <v>16084</v>
      </c>
      <c r="F167" s="228">
        <v>11.228001591634147</v>
      </c>
      <c r="G167" s="227">
        <v>1372115</v>
      </c>
      <c r="H167" s="227">
        <v>-204843</v>
      </c>
      <c r="I167" s="228">
        <v>-12.989756226862097</v>
      </c>
      <c r="J167" s="227">
        <v>70659</v>
      </c>
      <c r="K167" s="228">
        <v>5.4292269581146035</v>
      </c>
    </row>
    <row r="168" spans="1:11" ht="12" customHeight="1">
      <c r="A168" s="239">
        <v>43160</v>
      </c>
      <c r="B168" s="240">
        <v>166088</v>
      </c>
      <c r="C168" s="240">
        <v>6755</v>
      </c>
      <c r="D168" s="228">
        <v>4.2395486183025488</v>
      </c>
      <c r="E168" s="240">
        <v>-1913</v>
      </c>
      <c r="F168" s="241">
        <v>-1.1386836983113195</v>
      </c>
      <c r="G168" s="227">
        <v>1453398</v>
      </c>
      <c r="H168" s="227">
        <v>81283</v>
      </c>
      <c r="I168" s="228">
        <v>5.9239203711059201</v>
      </c>
      <c r="J168" s="227">
        <v>-100947</v>
      </c>
      <c r="K168" s="228">
        <v>-6.4945041158816093</v>
      </c>
    </row>
    <row r="169" spans="1:11" ht="12" customHeight="1">
      <c r="A169" s="239">
        <v>43191</v>
      </c>
      <c r="B169" s="227">
        <v>173140</v>
      </c>
      <c r="C169" s="227">
        <v>7052</v>
      </c>
      <c r="D169" s="228">
        <v>4.245941910312605</v>
      </c>
      <c r="E169" s="227">
        <v>22303</v>
      </c>
      <c r="F169" s="228">
        <v>14.786159894455604</v>
      </c>
      <c r="G169" s="227">
        <v>1582886</v>
      </c>
      <c r="H169" s="227">
        <v>129488</v>
      </c>
      <c r="I169" s="228">
        <v>8.9093283463992652</v>
      </c>
      <c r="J169" s="227">
        <v>129858</v>
      </c>
      <c r="K169" s="228">
        <v>8.9370610889810802</v>
      </c>
    </row>
    <row r="170" spans="1:11" ht="12" customHeight="1">
      <c r="A170" s="239">
        <v>43221</v>
      </c>
      <c r="B170" s="240">
        <v>193607</v>
      </c>
      <c r="C170" s="240">
        <v>20467</v>
      </c>
      <c r="D170" s="228">
        <v>11.821069654614762</v>
      </c>
      <c r="E170" s="240">
        <v>9018</v>
      </c>
      <c r="F170" s="241">
        <v>4.8854482119736282</v>
      </c>
      <c r="G170" s="227">
        <v>1858322</v>
      </c>
      <c r="H170" s="227">
        <v>275436</v>
      </c>
      <c r="I170" s="228">
        <v>17.400874099587714</v>
      </c>
      <c r="J170" s="227">
        <v>-1980</v>
      </c>
      <c r="K170" s="228">
        <v>-0.10643433163002566</v>
      </c>
    </row>
    <row r="171" spans="1:11" ht="12" customHeight="1">
      <c r="A171" s="239">
        <v>43252</v>
      </c>
      <c r="B171" s="227">
        <v>205924</v>
      </c>
      <c r="C171" s="227">
        <v>12317</v>
      </c>
      <c r="D171" s="228">
        <v>6.3618567510472248</v>
      </c>
      <c r="E171" s="227">
        <v>-9253</v>
      </c>
      <c r="F171" s="228">
        <v>-4.3001807814032169</v>
      </c>
      <c r="G171" s="227">
        <v>1862790</v>
      </c>
      <c r="H171" s="227">
        <v>4468</v>
      </c>
      <c r="I171" s="228">
        <v>0.24043195958504501</v>
      </c>
      <c r="J171" s="227">
        <v>-60268</v>
      </c>
      <c r="K171" s="228">
        <v>-3.1339668382336883</v>
      </c>
    </row>
    <row r="172" spans="1:11" ht="12" customHeight="1">
      <c r="A172" s="239">
        <v>43282</v>
      </c>
      <c r="B172" s="240">
        <v>210437</v>
      </c>
      <c r="C172" s="240">
        <v>4513</v>
      </c>
      <c r="D172" s="228">
        <v>2.19158524504186</v>
      </c>
      <c r="E172" s="240">
        <v>20378</v>
      </c>
      <c r="F172" s="241">
        <v>10.721933715319979</v>
      </c>
      <c r="G172" s="227">
        <v>1896504</v>
      </c>
      <c r="H172" s="227">
        <v>33714</v>
      </c>
      <c r="I172" s="228">
        <v>1.8098658463917028</v>
      </c>
      <c r="J172" s="227">
        <v>119863</v>
      </c>
      <c r="K172" s="228">
        <v>6.7466077840148913</v>
      </c>
    </row>
    <row r="173" spans="1:11" ht="12" customHeight="1">
      <c r="A173" s="239">
        <v>43313</v>
      </c>
      <c r="B173" s="227">
        <v>145088</v>
      </c>
      <c r="C173" s="227">
        <v>-65349</v>
      </c>
      <c r="D173" s="228">
        <v>-31.053949638133979</v>
      </c>
      <c r="E173" s="227">
        <v>8393</v>
      </c>
      <c r="F173" s="228">
        <v>6.1399465964373237</v>
      </c>
      <c r="G173" s="227">
        <v>1448574</v>
      </c>
      <c r="H173" s="227">
        <v>-447930</v>
      </c>
      <c r="I173" s="228">
        <v>-23.618721605649132</v>
      </c>
      <c r="J173" s="227">
        <v>27556</v>
      </c>
      <c r="K173" s="228">
        <v>1.9391731842946396</v>
      </c>
    </row>
    <row r="174" spans="1:11" ht="12" customHeight="1">
      <c r="A174" s="239">
        <v>43344</v>
      </c>
      <c r="B174" s="240">
        <v>203354</v>
      </c>
      <c r="C174" s="240">
        <v>58266</v>
      </c>
      <c r="D174" s="228">
        <v>40.159075871195412</v>
      </c>
      <c r="E174" s="240">
        <v>985</v>
      </c>
      <c r="F174" s="241">
        <v>0.48673462832746123</v>
      </c>
      <c r="G174" s="227">
        <v>1719629</v>
      </c>
      <c r="H174" s="227">
        <v>271055</v>
      </c>
      <c r="I174" s="228">
        <v>18.711850412888815</v>
      </c>
      <c r="J174" s="227">
        <v>-80948</v>
      </c>
      <c r="K174" s="228">
        <v>-4.4956699991169495</v>
      </c>
    </row>
    <row r="175" spans="1:11" ht="12" customHeight="1">
      <c r="A175" s="239">
        <v>43374</v>
      </c>
      <c r="B175" s="227">
        <v>236767</v>
      </c>
      <c r="C175" s="227">
        <v>33413</v>
      </c>
      <c r="D175" s="228">
        <v>16.430952919539326</v>
      </c>
      <c r="E175" s="227">
        <v>23350</v>
      </c>
      <c r="F175" s="228">
        <v>10.941021568103759</v>
      </c>
      <c r="G175" s="227">
        <v>2001129</v>
      </c>
      <c r="H175" s="227">
        <v>281500</v>
      </c>
      <c r="I175" s="228">
        <v>16.369809999715056</v>
      </c>
      <c r="J175" s="227">
        <v>171487</v>
      </c>
      <c r="K175" s="228">
        <v>9.3727078849304952</v>
      </c>
    </row>
    <row r="176" spans="1:11" ht="12" customHeight="1">
      <c r="A176" s="239">
        <v>43405</v>
      </c>
      <c r="B176" s="240">
        <v>199791</v>
      </c>
      <c r="C176" s="240">
        <v>-36976</v>
      </c>
      <c r="D176" s="228">
        <v>-15.617041226184392</v>
      </c>
      <c r="E176" s="240">
        <v>2170</v>
      </c>
      <c r="F176" s="241">
        <v>1.0980614408387772</v>
      </c>
      <c r="G176" s="227">
        <v>1669599</v>
      </c>
      <c r="H176" s="227">
        <v>-331530</v>
      </c>
      <c r="I176" s="228">
        <v>-16.567147845041475</v>
      </c>
      <c r="J176" s="227">
        <v>21992</v>
      </c>
      <c r="K176" s="228">
        <v>1.3347843266021568</v>
      </c>
    </row>
    <row r="177" spans="1:11" ht="12" customHeight="1">
      <c r="A177" s="239">
        <v>43435</v>
      </c>
      <c r="B177" s="227">
        <v>174758</v>
      </c>
      <c r="C177" s="227">
        <v>-25033</v>
      </c>
      <c r="D177" s="228">
        <v>-12.52959342512926</v>
      </c>
      <c r="E177" s="227">
        <v>821</v>
      </c>
      <c r="F177" s="228">
        <v>0.47200998062516886</v>
      </c>
      <c r="G177" s="227">
        <v>1564853</v>
      </c>
      <c r="H177" s="227">
        <v>-104746</v>
      </c>
      <c r="I177" s="228">
        <v>-6.2737220134894667</v>
      </c>
      <c r="J177" s="227">
        <v>43904</v>
      </c>
      <c r="K177" s="228">
        <v>2.8866188149635525</v>
      </c>
    </row>
    <row r="178" spans="1:11" ht="12" customHeight="1">
      <c r="A178" s="239">
        <v>43466</v>
      </c>
      <c r="B178" s="240">
        <v>186216</v>
      </c>
      <c r="C178" s="240">
        <v>11458</v>
      </c>
      <c r="D178" s="228">
        <v>6.5564952677416768</v>
      </c>
      <c r="E178" s="240">
        <v>13315</v>
      </c>
      <c r="F178" s="241">
        <v>7.7009386874569836</v>
      </c>
      <c r="G178" s="227">
        <v>1676729</v>
      </c>
      <c r="H178" s="227">
        <v>111876</v>
      </c>
      <c r="I178" s="228">
        <v>7.1492977295630959</v>
      </c>
      <c r="J178" s="227">
        <v>99771</v>
      </c>
      <c r="K178" s="228">
        <v>6.3268013479116121</v>
      </c>
    </row>
    <row r="179" spans="1:11" ht="12" customHeight="1">
      <c r="A179" s="239">
        <v>43497</v>
      </c>
      <c r="B179" s="227">
        <v>163535</v>
      </c>
      <c r="C179" s="227">
        <v>-22681</v>
      </c>
      <c r="D179" s="228">
        <v>-12.17994157322679</v>
      </c>
      <c r="E179" s="227">
        <v>4202</v>
      </c>
      <c r="F179" s="228">
        <v>2.6372440109707345</v>
      </c>
      <c r="G179" s="227">
        <v>1402320</v>
      </c>
      <c r="H179" s="227">
        <v>-274409</v>
      </c>
      <c r="I179" s="228">
        <v>-16.365733520443673</v>
      </c>
      <c r="J179" s="227">
        <v>30205</v>
      </c>
      <c r="K179" s="228">
        <v>2.2013460970836993</v>
      </c>
    </row>
    <row r="180" spans="1:11" ht="12" customHeight="1">
      <c r="A180" s="239">
        <v>43525</v>
      </c>
      <c r="B180" s="240">
        <v>177102</v>
      </c>
      <c r="C180" s="240">
        <v>13567</v>
      </c>
      <c r="D180" s="241">
        <v>8.2960834072216958</v>
      </c>
      <c r="E180" s="240">
        <v>11014</v>
      </c>
      <c r="F180" s="241">
        <v>6.6314243051876112</v>
      </c>
      <c r="G180" s="227">
        <v>1530027</v>
      </c>
      <c r="H180" s="227">
        <v>127707</v>
      </c>
      <c r="I180" s="228">
        <v>9.1068372411432481</v>
      </c>
      <c r="J180" s="227">
        <v>76629</v>
      </c>
      <c r="K180" s="228">
        <v>5.2724030169299807</v>
      </c>
    </row>
    <row r="181" spans="1:11" ht="12" customHeight="1">
      <c r="A181" s="239">
        <v>43556</v>
      </c>
      <c r="B181" s="227">
        <v>179157</v>
      </c>
      <c r="C181" s="227">
        <v>2055</v>
      </c>
      <c r="D181" s="228">
        <v>1.1603482738760713</v>
      </c>
      <c r="E181" s="227">
        <v>6017</v>
      </c>
      <c r="F181" s="228">
        <v>3.4752223634053365</v>
      </c>
      <c r="G181" s="227">
        <v>1590205</v>
      </c>
      <c r="H181" s="227">
        <v>60178</v>
      </c>
      <c r="I181" s="228">
        <v>3.9331332061460351</v>
      </c>
      <c r="J181" s="227">
        <v>7319</v>
      </c>
      <c r="K181" s="228">
        <v>0.46238326701986121</v>
      </c>
    </row>
    <row r="182" spans="1:11" ht="12" customHeight="1">
      <c r="A182" s="239">
        <v>43586</v>
      </c>
      <c r="B182" s="240">
        <v>191356</v>
      </c>
      <c r="C182" s="240">
        <v>12199</v>
      </c>
      <c r="D182" s="241">
        <v>6.8091115613679625</v>
      </c>
      <c r="E182" s="240">
        <v>-2251</v>
      </c>
      <c r="F182" s="241">
        <v>-1.1626645730784528</v>
      </c>
      <c r="G182" s="227">
        <v>1891580</v>
      </c>
      <c r="H182" s="227">
        <v>301375</v>
      </c>
      <c r="I182" s="228">
        <v>18.951959024150973</v>
      </c>
      <c r="J182" s="227">
        <v>33258</v>
      </c>
      <c r="K182" s="228">
        <v>1.7896790760697017</v>
      </c>
    </row>
    <row r="183" spans="1:11" ht="12" customHeight="1">
      <c r="A183" s="239">
        <v>43617</v>
      </c>
      <c r="B183" s="227">
        <v>213898</v>
      </c>
      <c r="C183" s="227">
        <v>22542</v>
      </c>
      <c r="D183" s="228">
        <v>11.780137544681118</v>
      </c>
      <c r="E183" s="227">
        <v>7974</v>
      </c>
      <c r="F183" s="228">
        <v>3.872302402828228</v>
      </c>
      <c r="G183" s="227">
        <v>1834852</v>
      </c>
      <c r="H183" s="227">
        <v>-56728</v>
      </c>
      <c r="I183" s="228">
        <v>-2.9989744023514735</v>
      </c>
      <c r="J183" s="227">
        <v>-27938</v>
      </c>
      <c r="K183" s="228">
        <v>-1.4997933207715308</v>
      </c>
    </row>
    <row r="184" spans="1:11" ht="12" customHeight="1">
      <c r="A184" s="239">
        <v>43647</v>
      </c>
      <c r="B184" s="240">
        <v>223773</v>
      </c>
      <c r="C184" s="240">
        <v>9875</v>
      </c>
      <c r="D184" s="241">
        <v>4.6166864580313982</v>
      </c>
      <c r="E184" s="240">
        <v>13336</v>
      </c>
      <c r="F184" s="241">
        <v>6.3372885946862958</v>
      </c>
      <c r="G184" s="227">
        <v>1993814</v>
      </c>
      <c r="H184" s="227">
        <v>158962</v>
      </c>
      <c r="I184" s="228">
        <v>8.6634780352856797</v>
      </c>
      <c r="J184" s="227">
        <v>97310</v>
      </c>
      <c r="K184" s="228">
        <v>5.1310200242129733</v>
      </c>
    </row>
    <row r="185" spans="1:11" ht="12" customHeight="1">
      <c r="A185" s="239">
        <v>43678</v>
      </c>
      <c r="B185" s="227">
        <v>141174</v>
      </c>
      <c r="C185" s="227">
        <v>-82599</v>
      </c>
      <c r="D185" s="228">
        <v>-36.911959887922137</v>
      </c>
      <c r="E185" s="227">
        <v>-3914</v>
      </c>
      <c r="F185" s="228">
        <v>-2.6976731363034849</v>
      </c>
      <c r="G185" s="227">
        <v>1396645</v>
      </c>
      <c r="H185" s="227">
        <v>-597169</v>
      </c>
      <c r="I185" s="228">
        <v>-29.951088717402929</v>
      </c>
      <c r="J185" s="227">
        <v>-51929</v>
      </c>
      <c r="K185" s="228">
        <v>-3.5848358454590517</v>
      </c>
    </row>
    <row r="186" spans="1:11" ht="12" customHeight="1">
      <c r="A186" s="239">
        <v>43709</v>
      </c>
      <c r="B186" s="240">
        <v>216225</v>
      </c>
      <c r="C186" s="240">
        <v>75051</v>
      </c>
      <c r="D186" s="241">
        <v>53.162055335968383</v>
      </c>
      <c r="E186" s="240">
        <v>12871</v>
      </c>
      <c r="F186" s="241">
        <v>6.3293566883365955</v>
      </c>
      <c r="G186" s="227">
        <v>1855912</v>
      </c>
      <c r="H186" s="227">
        <v>459267</v>
      </c>
      <c r="I186" s="228">
        <v>32.88358888622377</v>
      </c>
      <c r="J186" s="227">
        <v>136283</v>
      </c>
      <c r="K186" s="228">
        <v>7.9251396667537009</v>
      </c>
    </row>
    <row r="187" spans="1:11" ht="12" customHeight="1">
      <c r="A187" s="239">
        <v>43739</v>
      </c>
      <c r="B187" s="227">
        <v>242867</v>
      </c>
      <c r="C187" s="227">
        <v>26642</v>
      </c>
      <c r="D187" s="228">
        <v>12.321424442132038</v>
      </c>
      <c r="E187" s="227">
        <v>6100</v>
      </c>
      <c r="F187" s="228">
        <v>2.5763725519181304</v>
      </c>
      <c r="G187" s="227">
        <v>1986891</v>
      </c>
      <c r="H187" s="227">
        <v>130979</v>
      </c>
      <c r="I187" s="228">
        <v>7.0573928074175933</v>
      </c>
      <c r="J187" s="227">
        <v>-14238</v>
      </c>
      <c r="K187" s="228">
        <v>-0.71149835917624504</v>
      </c>
    </row>
    <row r="188" spans="1:11" ht="12" customHeight="1">
      <c r="A188" s="239">
        <v>43770</v>
      </c>
      <c r="B188" s="240">
        <v>203365</v>
      </c>
      <c r="C188" s="240">
        <v>-39502</v>
      </c>
      <c r="D188" s="241">
        <v>-16.264869249424581</v>
      </c>
      <c r="E188" s="240">
        <v>3574</v>
      </c>
      <c r="F188" s="241">
        <v>1.7888693684900721</v>
      </c>
      <c r="G188" s="227">
        <v>1592557</v>
      </c>
      <c r="H188" s="227">
        <v>-394334</v>
      </c>
      <c r="I188" s="228">
        <v>-19.846785757245868</v>
      </c>
      <c r="J188" s="227">
        <v>-77042</v>
      </c>
      <c r="K188" s="228">
        <v>-4.6144014221378908</v>
      </c>
    </row>
    <row r="189" spans="1:11" ht="12" customHeight="1">
      <c r="A189" s="239">
        <v>43800</v>
      </c>
      <c r="B189" s="227">
        <v>191595</v>
      </c>
      <c r="C189" s="227">
        <v>-11770</v>
      </c>
      <c r="D189" s="228">
        <v>-5.7876232390037616</v>
      </c>
      <c r="E189" s="227">
        <v>16837</v>
      </c>
      <c r="F189" s="228">
        <v>9.6344659471955509</v>
      </c>
      <c r="G189" s="227">
        <v>1601255</v>
      </c>
      <c r="H189" s="227">
        <v>8698</v>
      </c>
      <c r="I189" s="228">
        <v>0.54616569454028963</v>
      </c>
      <c r="J189" s="227">
        <v>36402</v>
      </c>
      <c r="K189" s="228">
        <v>2.3262248914115258</v>
      </c>
    </row>
    <row r="190" spans="1:11" ht="12" customHeight="1">
      <c r="A190" s="239">
        <v>43831</v>
      </c>
      <c r="B190" s="240">
        <v>178203</v>
      </c>
      <c r="C190" s="240">
        <v>-13392</v>
      </c>
      <c r="D190" s="241">
        <v>-6.9897439912315038</v>
      </c>
      <c r="E190" s="240">
        <v>-8013</v>
      </c>
      <c r="F190" s="241">
        <v>-4.3030674055935041</v>
      </c>
      <c r="G190" s="227">
        <v>1585859</v>
      </c>
      <c r="H190" s="227">
        <v>-15396</v>
      </c>
      <c r="I190" s="228">
        <v>-0.9614958267109236</v>
      </c>
      <c r="J190" s="227">
        <v>-90870</v>
      </c>
      <c r="K190" s="228">
        <v>-5.4194804288588081</v>
      </c>
    </row>
    <row r="191" spans="1:11" ht="12" customHeight="1">
      <c r="A191" s="239">
        <v>43862</v>
      </c>
      <c r="B191" s="227">
        <v>167065</v>
      </c>
      <c r="C191" s="227">
        <v>-11138</v>
      </c>
      <c r="D191" s="228">
        <v>-6.2501753618064795</v>
      </c>
      <c r="E191" s="227">
        <v>3530</v>
      </c>
      <c r="F191" s="228">
        <v>2.1585593298070749</v>
      </c>
      <c r="G191" s="227">
        <v>1416570</v>
      </c>
      <c r="H191" s="227">
        <v>-169289</v>
      </c>
      <c r="I191" s="228">
        <v>-10.674908677253148</v>
      </c>
      <c r="J191" s="227">
        <v>14250</v>
      </c>
      <c r="K191" s="228">
        <v>1.0161731986992983</v>
      </c>
    </row>
    <row r="192" spans="1:11" ht="12" customHeight="1">
      <c r="A192" s="239">
        <v>43891</v>
      </c>
      <c r="B192" s="240">
        <v>121434</v>
      </c>
      <c r="C192" s="240">
        <v>-45631</v>
      </c>
      <c r="D192" s="241">
        <v>-27.313321162421811</v>
      </c>
      <c r="E192" s="240">
        <v>-55668</v>
      </c>
      <c r="F192" s="241">
        <v>-31.432733678896906</v>
      </c>
      <c r="G192" s="227">
        <v>1111117</v>
      </c>
      <c r="H192" s="227">
        <v>-305453</v>
      </c>
      <c r="I192" s="228">
        <v>-21.562859583359806</v>
      </c>
      <c r="J192" s="227">
        <v>-418910</v>
      </c>
      <c r="K192" s="228">
        <v>-27.379255398760936</v>
      </c>
    </row>
    <row r="193" spans="1:11" ht="12" customHeight="1">
      <c r="A193" s="239">
        <v>43922</v>
      </c>
      <c r="B193" s="227">
        <v>58435</v>
      </c>
      <c r="C193" s="227">
        <v>-62999</v>
      </c>
      <c r="D193" s="228">
        <v>-51.879210105901151</v>
      </c>
      <c r="E193" s="227">
        <v>-120722</v>
      </c>
      <c r="F193" s="228">
        <v>-67.383356497373811</v>
      </c>
      <c r="G193" s="227">
        <v>614107</v>
      </c>
      <c r="H193" s="227">
        <v>-497010</v>
      </c>
      <c r="I193" s="228">
        <v>-44.730662927486485</v>
      </c>
      <c r="J193" s="227">
        <v>-976098</v>
      </c>
      <c r="K193" s="228">
        <v>-61.381897302549042</v>
      </c>
    </row>
    <row r="194" spans="1:11" ht="12" customHeight="1">
      <c r="A194" s="239">
        <v>43952</v>
      </c>
      <c r="B194" s="227">
        <v>67684</v>
      </c>
      <c r="C194" s="227">
        <v>9249</v>
      </c>
      <c r="D194" s="228">
        <v>15.827842902370154</v>
      </c>
      <c r="E194" s="227">
        <v>-123672</v>
      </c>
      <c r="F194" s="228">
        <v>-64.629277367837958</v>
      </c>
      <c r="G194" s="227">
        <v>773925</v>
      </c>
      <c r="H194" s="227">
        <v>159818</v>
      </c>
      <c r="I194" s="228">
        <v>26.024455021681888</v>
      </c>
      <c r="J194" s="227">
        <v>-1117655</v>
      </c>
      <c r="K194" s="228">
        <v>-59.085790714640673</v>
      </c>
    </row>
    <row r="195" spans="1:11" ht="12" customHeight="1">
      <c r="A195" s="239">
        <v>43983</v>
      </c>
      <c r="B195" s="227">
        <v>101856</v>
      </c>
      <c r="C195" s="227">
        <v>34172</v>
      </c>
      <c r="D195" s="228">
        <v>50.487559836889069</v>
      </c>
      <c r="E195" s="227">
        <v>-112042</v>
      </c>
      <c r="F195" s="228">
        <v>-52.381041430962419</v>
      </c>
      <c r="G195" s="227">
        <v>1045209</v>
      </c>
      <c r="H195" s="227">
        <v>271284</v>
      </c>
      <c r="I195" s="228">
        <v>35.053009012501214</v>
      </c>
      <c r="J195" s="227">
        <v>-789643</v>
      </c>
      <c r="K195" s="228">
        <v>-43.03578708255489</v>
      </c>
    </row>
    <row r="196" spans="1:11" ht="12" customHeight="1">
      <c r="A196" s="239">
        <v>44013</v>
      </c>
      <c r="B196" s="227">
        <v>139058</v>
      </c>
      <c r="C196" s="227">
        <v>37202</v>
      </c>
      <c r="D196" s="228">
        <v>36.524112472510211</v>
      </c>
      <c r="E196" s="227">
        <v>-84715</v>
      </c>
      <c r="F196" s="228">
        <v>-37.857561010488304</v>
      </c>
      <c r="G196" s="227">
        <v>1395017</v>
      </c>
      <c r="H196" s="227">
        <v>349808</v>
      </c>
      <c r="I196" s="228">
        <v>33.467756209523642</v>
      </c>
      <c r="J196" s="227">
        <v>-598797</v>
      </c>
      <c r="K196" s="228">
        <v>-30.032741268744225</v>
      </c>
    </row>
    <row r="197" spans="1:11" ht="12" customHeight="1">
      <c r="A197" s="246">
        <v>44044</v>
      </c>
      <c r="B197" s="240">
        <v>100288</v>
      </c>
      <c r="C197" s="240">
        <v>-38770</v>
      </c>
      <c r="D197" s="241">
        <v>-27.880452760718548</v>
      </c>
      <c r="E197" s="240">
        <v>-40886</v>
      </c>
      <c r="F197" s="241">
        <v>-28.961423491577769</v>
      </c>
      <c r="G197" s="240">
        <v>1022388</v>
      </c>
      <c r="H197" s="240">
        <v>-372629</v>
      </c>
      <c r="I197" s="241">
        <v>-26.711430756757803</v>
      </c>
      <c r="J197" s="240">
        <v>-374257</v>
      </c>
      <c r="K197" s="241">
        <v>-26.796859617153967</v>
      </c>
    </row>
    <row r="198" spans="1:11" ht="12" customHeight="1">
      <c r="A198" s="246">
        <v>44075</v>
      </c>
      <c r="B198" s="240">
        <v>154213</v>
      </c>
      <c r="C198" s="240">
        <v>53925</v>
      </c>
      <c r="D198" s="241">
        <v>53.770141991065728</v>
      </c>
      <c r="E198" s="240">
        <v>-62012</v>
      </c>
      <c r="F198" s="241">
        <v>-28.679384899988438</v>
      </c>
      <c r="G198" s="240">
        <v>1469275</v>
      </c>
      <c r="H198" s="240">
        <v>446887</v>
      </c>
      <c r="I198" s="241">
        <v>43.710117880882798</v>
      </c>
      <c r="J198" s="240">
        <v>-386637</v>
      </c>
      <c r="K198" s="241">
        <v>-20.832722672195665</v>
      </c>
    </row>
    <row r="199" spans="1:11" ht="12" customHeight="1">
      <c r="A199" s="247">
        <v>44105</v>
      </c>
      <c r="B199" s="248">
        <v>149270</v>
      </c>
      <c r="C199" s="248">
        <v>-4943</v>
      </c>
      <c r="D199" s="249">
        <v>-3.2053069455882448</v>
      </c>
      <c r="E199" s="248">
        <v>-93597</v>
      </c>
      <c r="F199" s="249">
        <v>-38.538376971758204</v>
      </c>
      <c r="G199" s="240">
        <v>1399038</v>
      </c>
      <c r="H199" s="248">
        <v>-70237</v>
      </c>
      <c r="I199" s="249">
        <v>-4.7803848837011449</v>
      </c>
      <c r="J199" s="248">
        <v>-587853</v>
      </c>
      <c r="K199" s="249">
        <v>-29.586575207195562</v>
      </c>
    </row>
    <row r="200" spans="1:11" ht="12" customHeight="1">
      <c r="A200" s="247">
        <v>44136</v>
      </c>
      <c r="B200" s="248">
        <v>137030</v>
      </c>
      <c r="C200" s="248">
        <v>-12240</v>
      </c>
      <c r="D200" s="249">
        <v>-8.1999062102230855</v>
      </c>
      <c r="E200" s="248">
        <v>-66335</v>
      </c>
      <c r="F200" s="249">
        <v>-32.618690531802422</v>
      </c>
      <c r="G200" s="240">
        <v>1321621</v>
      </c>
      <c r="H200" s="248">
        <v>-77417</v>
      </c>
      <c r="I200" s="249">
        <v>-5.5335880798091264</v>
      </c>
      <c r="J200" s="248">
        <v>-270936</v>
      </c>
      <c r="K200" s="249">
        <v>-17.012640677853287</v>
      </c>
    </row>
    <row r="201" spans="1:11" ht="12" customHeight="1">
      <c r="A201" s="247">
        <v>44166</v>
      </c>
      <c r="B201" s="248">
        <v>127982</v>
      </c>
      <c r="C201" s="248">
        <v>-9048</v>
      </c>
      <c r="D201" s="249">
        <v>-6.6029336641611325</v>
      </c>
      <c r="E201" s="248">
        <v>-63613</v>
      </c>
      <c r="F201" s="249">
        <v>-33.20180589263812</v>
      </c>
      <c r="G201" s="240">
        <v>1243325</v>
      </c>
      <c r="H201" s="248">
        <v>-78296</v>
      </c>
      <c r="I201" s="249">
        <v>-5.9242400052662605</v>
      </c>
      <c r="J201" s="248">
        <v>-357930</v>
      </c>
      <c r="K201" s="249">
        <v>-22.353091793624376</v>
      </c>
    </row>
    <row r="202" spans="1:11" ht="12" customHeight="1">
      <c r="A202" s="247">
        <v>44197</v>
      </c>
      <c r="B202" s="248">
        <v>118876</v>
      </c>
      <c r="C202" s="248">
        <v>-9106</v>
      </c>
      <c r="D202" s="249">
        <v>-7.1150630557422136</v>
      </c>
      <c r="E202" s="248">
        <v>-59327</v>
      </c>
      <c r="F202" s="249">
        <v>-33.291807657559076</v>
      </c>
      <c r="G202" s="240">
        <v>1178238</v>
      </c>
      <c r="H202" s="248">
        <v>-65087</v>
      </c>
      <c r="I202" s="249">
        <v>-5.2349144431262946</v>
      </c>
      <c r="J202" s="248">
        <v>-407621</v>
      </c>
      <c r="K202" s="249">
        <v>-25.70348309654263</v>
      </c>
    </row>
    <row r="203" spans="1:11" ht="12" customHeight="1">
      <c r="A203" s="247">
        <v>44228</v>
      </c>
      <c r="B203" s="248">
        <v>117991</v>
      </c>
      <c r="C203" s="248">
        <v>-885</v>
      </c>
      <c r="D203" s="249">
        <v>-0.74447323261213361</v>
      </c>
      <c r="E203" s="248">
        <v>-49074</v>
      </c>
      <c r="F203" s="249">
        <v>-29.374195672343099</v>
      </c>
      <c r="G203" s="240">
        <v>1079853</v>
      </c>
      <c r="H203" s="248">
        <v>-98385</v>
      </c>
      <c r="I203" s="249">
        <v>-8.3501805237990965</v>
      </c>
      <c r="J203" s="248">
        <v>-336717</v>
      </c>
      <c r="K203" s="249">
        <v>-23.769880768334779</v>
      </c>
    </row>
    <row r="204" spans="1:11" ht="12" customHeight="1">
      <c r="A204" s="247">
        <v>44256</v>
      </c>
      <c r="B204" s="248">
        <v>128783</v>
      </c>
      <c r="C204" s="248">
        <v>10792</v>
      </c>
      <c r="D204" s="249">
        <v>9.1464603232449928</v>
      </c>
      <c r="E204" s="248">
        <v>7349</v>
      </c>
      <c r="F204" s="249">
        <v>6.0518470938946258</v>
      </c>
      <c r="G204" s="240">
        <v>1196916</v>
      </c>
      <c r="H204" s="248">
        <v>117063</v>
      </c>
      <c r="I204" s="249">
        <v>10.840642198521465</v>
      </c>
      <c r="J204" s="248">
        <v>85799</v>
      </c>
      <c r="K204" s="249">
        <v>7.7218690740939069</v>
      </c>
    </row>
    <row r="205" spans="1:11" ht="12" customHeight="1">
      <c r="A205" s="247">
        <v>44287</v>
      </c>
      <c r="B205" s="248">
        <v>135407</v>
      </c>
      <c r="C205" s="248">
        <v>6624</v>
      </c>
      <c r="D205" s="249">
        <v>5.1435360257176805</v>
      </c>
      <c r="E205" s="248">
        <v>76972</v>
      </c>
      <c r="F205" s="249">
        <v>131.72242662787713</v>
      </c>
      <c r="G205" s="240">
        <v>1192765</v>
      </c>
      <c r="H205" s="248">
        <v>-4151</v>
      </c>
      <c r="I205" s="249">
        <v>-0.3468079631319157</v>
      </c>
      <c r="J205" s="248">
        <v>578658</v>
      </c>
      <c r="K205" s="249">
        <v>94.227553178843422</v>
      </c>
    </row>
    <row r="206" spans="1:11" ht="12" customHeight="1">
      <c r="A206" s="247">
        <v>44317</v>
      </c>
      <c r="B206" s="248">
        <v>154954</v>
      </c>
      <c r="C206" s="248">
        <v>19547</v>
      </c>
      <c r="D206" s="249">
        <v>14.435738181925602</v>
      </c>
      <c r="E206" s="248">
        <v>87270</v>
      </c>
      <c r="F206" s="249">
        <v>128.93741504639206</v>
      </c>
      <c r="G206" s="250">
        <v>1389160</v>
      </c>
      <c r="H206" s="248">
        <v>196395</v>
      </c>
      <c r="I206" s="249">
        <v>16.465523384740496</v>
      </c>
      <c r="J206" s="248">
        <v>615235</v>
      </c>
      <c r="K206" s="249">
        <v>79.495429143650867</v>
      </c>
    </row>
    <row r="207" spans="1:11" ht="12" customHeight="1">
      <c r="A207" s="247">
        <v>44348</v>
      </c>
      <c r="B207" s="248">
        <v>180394</v>
      </c>
      <c r="C207" s="248">
        <v>25440</v>
      </c>
      <c r="D207" s="249">
        <v>16.417775597919384</v>
      </c>
      <c r="E207" s="248">
        <v>78538</v>
      </c>
      <c r="F207" s="249">
        <v>77.106896010053404</v>
      </c>
      <c r="G207" s="248">
        <v>1625181</v>
      </c>
      <c r="H207" s="248">
        <v>236021</v>
      </c>
      <c r="I207" s="249">
        <v>16.990195513835701</v>
      </c>
      <c r="J207" s="248">
        <v>579972</v>
      </c>
      <c r="K207" s="249">
        <v>55.488615195621165</v>
      </c>
    </row>
    <row r="208" spans="1:11" ht="12" customHeight="1">
      <c r="A208" s="247">
        <v>44378</v>
      </c>
      <c r="B208" s="248">
        <v>182658</v>
      </c>
      <c r="C208" s="248">
        <v>2264</v>
      </c>
      <c r="D208" s="249">
        <v>1.2550306551215673</v>
      </c>
      <c r="E208" s="248">
        <v>43600</v>
      </c>
      <c r="F208" s="249">
        <v>31.353823584403631</v>
      </c>
      <c r="G208" s="248">
        <v>1672750</v>
      </c>
      <c r="H208" s="248">
        <v>47569</v>
      </c>
      <c r="I208" s="249">
        <v>2.9269970544819315</v>
      </c>
      <c r="J208" s="248">
        <v>277733</v>
      </c>
      <c r="K208" s="249">
        <v>19.908933009418522</v>
      </c>
    </row>
    <row r="209" spans="1:11" ht="12" customHeight="1">
      <c r="A209" s="247">
        <v>44409</v>
      </c>
      <c r="B209" s="248">
        <v>133080</v>
      </c>
      <c r="C209" s="248">
        <v>-49578</v>
      </c>
      <c r="D209" s="249">
        <v>-27.142528660118909</v>
      </c>
      <c r="E209" s="248">
        <v>32792</v>
      </c>
      <c r="F209" s="249">
        <v>32.697830248883214</v>
      </c>
      <c r="G209" s="248">
        <v>1288578</v>
      </c>
      <c r="H209" s="248">
        <v>-384172</v>
      </c>
      <c r="I209" s="249">
        <v>-22.966492303093709</v>
      </c>
      <c r="J209" s="248">
        <v>266190</v>
      </c>
      <c r="K209" s="249">
        <v>26.036103710137443</v>
      </c>
    </row>
    <row r="210" spans="1:11" ht="12" customHeight="1">
      <c r="A210" s="247">
        <v>44440</v>
      </c>
      <c r="B210" s="248">
        <v>198083</v>
      </c>
      <c r="C210" s="248">
        <v>65003</v>
      </c>
      <c r="D210" s="249">
        <v>48.845055605650735</v>
      </c>
      <c r="E210" s="248">
        <v>43870</v>
      </c>
      <c r="F210" s="249">
        <v>28.447666539137426</v>
      </c>
      <c r="G210" s="248">
        <v>1707158</v>
      </c>
      <c r="H210" s="248">
        <v>418580</v>
      </c>
      <c r="I210" s="249">
        <v>32.483869816184971</v>
      </c>
      <c r="J210" s="248">
        <v>237883</v>
      </c>
      <c r="K210" s="249">
        <v>16.190502118391723</v>
      </c>
    </row>
    <row r="211" spans="1:11" ht="12" customHeight="1">
      <c r="A211" s="247">
        <v>44470</v>
      </c>
      <c r="B211" s="248">
        <v>202545</v>
      </c>
      <c r="C211" s="248">
        <v>4462</v>
      </c>
      <c r="D211" s="249">
        <v>2.2525910855550451</v>
      </c>
      <c r="E211" s="248">
        <v>53275</v>
      </c>
      <c r="F211" s="249">
        <v>35.690359750787167</v>
      </c>
      <c r="G211" s="248">
        <v>1694088</v>
      </c>
      <c r="H211" s="248">
        <v>-13070</v>
      </c>
      <c r="I211" s="249">
        <v>-0.76559990346529139</v>
      </c>
      <c r="J211" s="248">
        <v>295050</v>
      </c>
      <c r="K211" s="249">
        <v>21.089491493440494</v>
      </c>
    </row>
    <row r="212" spans="1:11" ht="12" customHeight="1">
      <c r="A212" s="247">
        <v>44501</v>
      </c>
      <c r="B212" s="248">
        <v>216372</v>
      </c>
      <c r="C212" s="248">
        <v>13827</v>
      </c>
      <c r="D212" s="249">
        <v>6.8266311190105906</v>
      </c>
      <c r="E212" s="248">
        <v>79342</v>
      </c>
      <c r="F212" s="249">
        <v>57.90118952054295</v>
      </c>
      <c r="G212" s="248">
        <v>1738565</v>
      </c>
      <c r="H212" s="248">
        <v>44477</v>
      </c>
      <c r="I212" s="249">
        <v>2.6254244171495222</v>
      </c>
      <c r="J212" s="248">
        <v>416944</v>
      </c>
      <c r="K212" s="249">
        <v>31.547924858942164</v>
      </c>
    </row>
    <row r="213" spans="1:11" ht="12" customHeight="1">
      <c r="A213" s="247">
        <v>44531</v>
      </c>
      <c r="B213" s="248">
        <v>177746</v>
      </c>
      <c r="C213" s="248">
        <v>-38626</v>
      </c>
      <c r="D213" s="249">
        <v>-17.851662876897194</v>
      </c>
      <c r="E213" s="248">
        <v>49764</v>
      </c>
      <c r="F213" s="249">
        <v>38.883593005266363</v>
      </c>
      <c r="G213" s="248">
        <v>1507766</v>
      </c>
      <c r="H213" s="248">
        <v>-230799</v>
      </c>
      <c r="I213" s="249">
        <v>-13.275258618458325</v>
      </c>
      <c r="J213" s="248">
        <v>264441</v>
      </c>
      <c r="K213" s="249">
        <v>21.268855689381297</v>
      </c>
    </row>
    <row r="214" spans="1:11" ht="12" customHeight="1">
      <c r="A214" s="247">
        <v>44562</v>
      </c>
      <c r="B214" s="248">
        <v>149284</v>
      </c>
      <c r="C214" s="248">
        <v>-28462</v>
      </c>
      <c r="D214" s="249">
        <v>-16.012737276788226</v>
      </c>
      <c r="E214" s="248">
        <v>30408</v>
      </c>
      <c r="F214" s="249">
        <v>25.579595544937582</v>
      </c>
      <c r="G214" s="248">
        <v>1357660</v>
      </c>
      <c r="H214" s="248">
        <v>-150106</v>
      </c>
      <c r="I214" s="249">
        <v>-9.9555236024688174</v>
      </c>
      <c r="J214" s="248">
        <v>179422</v>
      </c>
      <c r="K214" s="249">
        <v>15.227992986136927</v>
      </c>
    </row>
    <row r="215" spans="1:11" ht="12" customHeight="1">
      <c r="A215" s="247">
        <v>44593</v>
      </c>
      <c r="B215" s="248">
        <v>129716</v>
      </c>
      <c r="C215" s="248">
        <v>-19568</v>
      </c>
      <c r="D215" s="249">
        <v>-13.107901717531684</v>
      </c>
      <c r="E215" s="248">
        <v>11725</v>
      </c>
      <c r="F215" s="249">
        <v>9.9371985998932129</v>
      </c>
      <c r="G215" s="248">
        <v>1127216</v>
      </c>
      <c r="H215" s="248">
        <v>-230444</v>
      </c>
      <c r="I215" s="249">
        <v>-16.973616369341368</v>
      </c>
      <c r="J215" s="248">
        <v>47363</v>
      </c>
      <c r="K215" s="249">
        <v>4.3860599544567638</v>
      </c>
    </row>
    <row r="216" spans="1:11" ht="12" customHeight="1">
      <c r="A216" s="247">
        <v>44621</v>
      </c>
      <c r="B216" s="248">
        <v>145683</v>
      </c>
      <c r="C216" s="248">
        <v>15967</v>
      </c>
      <c r="D216" s="249">
        <v>12.309198556847265</v>
      </c>
      <c r="E216" s="248">
        <v>16900</v>
      </c>
      <c r="F216" s="249">
        <v>13.12285006561425</v>
      </c>
      <c r="G216" s="248">
        <v>1158164</v>
      </c>
      <c r="H216" s="248">
        <v>30948</v>
      </c>
      <c r="I216" s="249">
        <v>2.7455252586904373</v>
      </c>
      <c r="J216" s="248">
        <v>-38752</v>
      </c>
      <c r="K216" s="249">
        <v>-3.2376541043815941</v>
      </c>
    </row>
    <row r="217" spans="1:11" ht="12" customHeight="1">
      <c r="A217" s="247">
        <v>44652</v>
      </c>
      <c r="B217" s="248">
        <v>86641</v>
      </c>
      <c r="C217" s="248">
        <v>-59042</v>
      </c>
      <c r="D217" s="249">
        <v>-40.527721147971967</v>
      </c>
      <c r="E217" s="248">
        <v>-48766</v>
      </c>
      <c r="F217" s="249">
        <v>-36.014386257726706</v>
      </c>
      <c r="G217" s="248">
        <v>751447</v>
      </c>
      <c r="H217" s="248">
        <v>-406717</v>
      </c>
      <c r="I217" s="249">
        <v>-35.117392700861018</v>
      </c>
      <c r="J217" s="248">
        <v>-441318</v>
      </c>
      <c r="K217" s="249">
        <v>-36.999576614001917</v>
      </c>
    </row>
    <row r="218" spans="1:11" ht="12" customHeight="1">
      <c r="A218" s="247">
        <v>44682</v>
      </c>
      <c r="B218" s="248">
        <v>105831</v>
      </c>
      <c r="C218" s="248">
        <v>19190</v>
      </c>
      <c r="D218" s="249">
        <v>22.148867164506413</v>
      </c>
      <c r="E218" s="248">
        <v>-49123</v>
      </c>
      <c r="F218" s="249">
        <v>-31.701666300966739</v>
      </c>
      <c r="G218" s="248">
        <v>910168</v>
      </c>
      <c r="H218" s="248">
        <v>158721</v>
      </c>
      <c r="I218" s="249">
        <v>21.122048527707211</v>
      </c>
      <c r="J218" s="248">
        <v>-478992</v>
      </c>
      <c r="K218" s="249">
        <v>-34.480693368654435</v>
      </c>
    </row>
    <row r="219" spans="1:11" ht="12" customHeight="1">
      <c r="A219" s="247">
        <v>44713</v>
      </c>
      <c r="B219" s="248">
        <v>125000</v>
      </c>
      <c r="C219" s="248">
        <v>19169</v>
      </c>
      <c r="D219" s="249">
        <v>18.112840283092854</v>
      </c>
      <c r="E219" s="248">
        <v>-55394</v>
      </c>
      <c r="F219" s="249">
        <v>-30.70722973047884</v>
      </c>
      <c r="G219" s="248">
        <v>985393</v>
      </c>
      <c r="H219" s="248">
        <v>75225</v>
      </c>
      <c r="I219" s="249">
        <v>8.2649576781429364</v>
      </c>
      <c r="J219" s="248">
        <v>-639788</v>
      </c>
      <c r="K219" s="249">
        <v>-39.367184332083625</v>
      </c>
    </row>
    <row r="220" spans="1:11" ht="12" customHeight="1">
      <c r="A220" s="247">
        <v>44743</v>
      </c>
      <c r="B220" s="248">
        <v>118983</v>
      </c>
      <c r="C220" s="248">
        <v>-6017</v>
      </c>
      <c r="D220" s="249">
        <v>-4.8136000000000001</v>
      </c>
      <c r="E220" s="248">
        <v>-63675</v>
      </c>
      <c r="F220" s="249">
        <v>-34.860230594882239</v>
      </c>
      <c r="G220" s="248">
        <v>969523</v>
      </c>
      <c r="H220" s="248">
        <v>-15870</v>
      </c>
      <c r="I220" s="249">
        <v>-1.6105249377659472</v>
      </c>
      <c r="J220" s="248">
        <v>-703227</v>
      </c>
      <c r="K220" s="249">
        <v>-42.040173367209682</v>
      </c>
    </row>
    <row r="221" spans="1:11" ht="12" customHeight="1">
      <c r="A221" s="247">
        <v>44774</v>
      </c>
      <c r="B221" s="248">
        <v>85139</v>
      </c>
      <c r="C221" s="248">
        <v>-33844</v>
      </c>
      <c r="D221" s="249">
        <v>-28.444399620113799</v>
      </c>
      <c r="E221" s="248">
        <v>-47941</v>
      </c>
      <c r="F221" s="249">
        <v>-36.024195972347464</v>
      </c>
      <c r="G221" s="248">
        <v>777060</v>
      </c>
      <c r="H221" s="248">
        <v>-192463</v>
      </c>
      <c r="I221" s="249">
        <v>-19.851308323783964</v>
      </c>
      <c r="J221" s="248">
        <v>-511518</v>
      </c>
      <c r="K221" s="249">
        <v>-39.696316404594832</v>
      </c>
    </row>
    <row r="222" spans="1:11" ht="12" customHeight="1">
      <c r="A222" s="247">
        <v>44805</v>
      </c>
      <c r="B222" s="248">
        <v>113149</v>
      </c>
      <c r="C222" s="248">
        <v>28010</v>
      </c>
      <c r="D222" s="249">
        <v>32.899141404056898</v>
      </c>
      <c r="E222" s="248">
        <v>-84934</v>
      </c>
      <c r="F222" s="249">
        <v>-42.87798549093057</v>
      </c>
      <c r="G222" s="248">
        <v>884936</v>
      </c>
      <c r="H222" s="248">
        <v>107876</v>
      </c>
      <c r="I222" s="249">
        <v>13.882583069518441</v>
      </c>
      <c r="J222" s="248">
        <v>-822222</v>
      </c>
      <c r="K222" s="249">
        <v>-48.163204577432204</v>
      </c>
    </row>
    <row r="223" spans="1:11" ht="12" customHeight="1">
      <c r="A223" s="247">
        <v>44835</v>
      </c>
      <c r="B223" s="248">
        <v>106869</v>
      </c>
      <c r="C223" s="248">
        <v>-6280</v>
      </c>
      <c r="D223" s="249">
        <v>-5.550203713687262</v>
      </c>
      <c r="E223" s="248">
        <v>-95676</v>
      </c>
      <c r="F223" s="249">
        <v>-47.236910316226023</v>
      </c>
      <c r="G223" s="248">
        <v>826804</v>
      </c>
      <c r="H223" s="248">
        <v>-58132</v>
      </c>
      <c r="I223" s="249">
        <v>-6.5690626214777117</v>
      </c>
      <c r="J223" s="248">
        <v>-867284</v>
      </c>
      <c r="K223" s="249">
        <v>-51.194743130227003</v>
      </c>
    </row>
    <row r="224" spans="1:11" ht="12" customHeight="1">
      <c r="A224" s="247">
        <v>44866</v>
      </c>
      <c r="B224" s="248">
        <v>118036</v>
      </c>
      <c r="C224" s="248">
        <v>11167</v>
      </c>
      <c r="D224" s="249">
        <v>10.44924159484977</v>
      </c>
      <c r="E224" s="248">
        <v>-98336</v>
      </c>
      <c r="F224" s="249">
        <v>-45.447654964598009</v>
      </c>
      <c r="G224" s="248">
        <v>809047</v>
      </c>
      <c r="H224" s="248">
        <v>-17757</v>
      </c>
      <c r="I224" s="249">
        <v>-2.1476674036410079</v>
      </c>
      <c r="J224" s="248">
        <v>-929518</v>
      </c>
      <c r="K224" s="249">
        <v>-53.46466770008599</v>
      </c>
    </row>
    <row r="225" spans="1:11" ht="12" customHeight="1">
      <c r="A225" s="247">
        <v>44896</v>
      </c>
      <c r="B225" s="248">
        <v>90100</v>
      </c>
      <c r="C225" s="248">
        <v>-27936</v>
      </c>
      <c r="D225" s="249">
        <v>-23.667355721983125</v>
      </c>
      <c r="E225" s="248">
        <v>-87646</v>
      </c>
      <c r="F225" s="249">
        <v>-49.309689106927863</v>
      </c>
      <c r="G225" s="248">
        <v>725765</v>
      </c>
      <c r="H225" s="248">
        <v>-83282</v>
      </c>
      <c r="I225" s="249">
        <v>-10.293839542078519</v>
      </c>
      <c r="J225" s="248">
        <v>-782001</v>
      </c>
      <c r="K225" s="249">
        <v>-51.864878237073924</v>
      </c>
    </row>
    <row r="226" spans="1:11" ht="12" customHeight="1">
      <c r="A226" s="247">
        <v>44927</v>
      </c>
      <c r="B226" s="248">
        <v>80020</v>
      </c>
      <c r="C226" s="248">
        <v>-10080</v>
      </c>
      <c r="D226" s="249">
        <v>-11.187569367369589</v>
      </c>
      <c r="E226" s="248">
        <v>-69264</v>
      </c>
      <c r="F226" s="249">
        <v>-46.397470592963749</v>
      </c>
      <c r="G226" s="248">
        <v>670443</v>
      </c>
      <c r="H226" s="248">
        <v>-55322</v>
      </c>
      <c r="I226" s="249">
        <v>-7.6225775560959814</v>
      </c>
      <c r="J226" s="248">
        <v>-687217</v>
      </c>
      <c r="K226" s="249">
        <v>-50.617754076867548</v>
      </c>
    </row>
    <row r="227" spans="1:11" ht="12" customHeight="1">
      <c r="A227" s="247">
        <v>44958</v>
      </c>
      <c r="B227" s="248">
        <v>75268</v>
      </c>
      <c r="C227" s="248">
        <v>-4752</v>
      </c>
      <c r="D227" s="249">
        <v>-5.9385153711572105</v>
      </c>
      <c r="E227" s="248">
        <v>-54448</v>
      </c>
      <c r="F227" s="249">
        <v>-41.974775663757747</v>
      </c>
      <c r="G227" s="248">
        <v>591602</v>
      </c>
      <c r="H227" s="248">
        <v>-78841</v>
      </c>
      <c r="I227" s="249">
        <v>-11.759538096452644</v>
      </c>
      <c r="J227" s="248">
        <v>-535614</v>
      </c>
      <c r="K227" s="249">
        <v>-47.516536316021067</v>
      </c>
    </row>
    <row r="228" spans="1:11" ht="12" customHeight="1">
      <c r="A228" s="247">
        <v>44986</v>
      </c>
      <c r="B228" s="248">
        <v>83071</v>
      </c>
      <c r="C228" s="248">
        <v>7803</v>
      </c>
      <c r="D228" s="249">
        <v>10.366955412658767</v>
      </c>
      <c r="E228" s="248">
        <v>-62612</v>
      </c>
      <c r="F228" s="249">
        <v>-42.978247290349593</v>
      </c>
      <c r="G228" s="248">
        <v>699421</v>
      </c>
      <c r="H228" s="248">
        <v>107819</v>
      </c>
      <c r="I228" s="249">
        <v>18.224921484376321</v>
      </c>
      <c r="J228" s="248">
        <v>-458743</v>
      </c>
      <c r="K228" s="249">
        <v>-39.609502626571022</v>
      </c>
    </row>
    <row r="229" spans="1:11" ht="12" customHeight="1">
      <c r="A229" s="247">
        <v>45017</v>
      </c>
      <c r="B229" s="248">
        <v>69081</v>
      </c>
      <c r="C229" s="248">
        <v>-13990</v>
      </c>
      <c r="D229" s="249">
        <v>-16.841015516847033</v>
      </c>
      <c r="E229" s="248">
        <v>-17560</v>
      </c>
      <c r="F229" s="249">
        <v>-20.267540771690076</v>
      </c>
      <c r="G229" s="248">
        <v>626779</v>
      </c>
      <c r="H229" s="248">
        <v>-72642</v>
      </c>
      <c r="I229" s="249">
        <v>-10.386019293101008</v>
      </c>
      <c r="J229" s="248">
        <v>-124668</v>
      </c>
      <c r="K229" s="249">
        <v>-16.590391604464454</v>
      </c>
    </row>
    <row r="230" spans="1:11" ht="12" customHeight="1">
      <c r="A230" s="247">
        <v>45047</v>
      </c>
      <c r="B230" s="248">
        <v>93732</v>
      </c>
      <c r="C230" s="248">
        <v>24651</v>
      </c>
      <c r="D230" s="249">
        <v>35.684196812437577</v>
      </c>
      <c r="E230" s="248">
        <v>-12099</v>
      </c>
      <c r="F230" s="249">
        <v>-11.432378036681124</v>
      </c>
      <c r="G230" s="248">
        <v>787208</v>
      </c>
      <c r="H230" s="248">
        <v>160429</v>
      </c>
      <c r="I230" s="249">
        <v>25.595784159967071</v>
      </c>
      <c r="J230" s="248">
        <v>-122960</v>
      </c>
      <c r="K230" s="249">
        <v>-13.509593833226393</v>
      </c>
    </row>
    <row r="231" spans="1:11" ht="12" customHeight="1">
      <c r="A231" s="247">
        <v>45078</v>
      </c>
      <c r="B231" s="248">
        <v>108338</v>
      </c>
      <c r="C231" s="248">
        <v>14606</v>
      </c>
      <c r="D231" s="249">
        <v>15.582725216574916</v>
      </c>
      <c r="E231" s="248">
        <v>-16662</v>
      </c>
      <c r="F231" s="249">
        <v>-13.329599999999999</v>
      </c>
      <c r="G231" s="248">
        <v>860993</v>
      </c>
      <c r="H231" s="248">
        <v>73785</v>
      </c>
      <c r="I231" s="249">
        <v>9.3729992581376198</v>
      </c>
      <c r="J231" s="248">
        <v>-124400</v>
      </c>
      <c r="K231" s="249">
        <v>-12.62440467914832</v>
      </c>
    </row>
    <row r="232" spans="1:11" ht="12" customHeight="1">
      <c r="A232" s="247">
        <v>45108</v>
      </c>
      <c r="B232" s="248">
        <v>110130</v>
      </c>
      <c r="C232" s="248">
        <v>1792</v>
      </c>
      <c r="D232" s="249">
        <v>1.6540825933652088</v>
      </c>
      <c r="E232" s="248">
        <v>-8853</v>
      </c>
      <c r="F232" s="249">
        <v>-7.4405587352815106</v>
      </c>
      <c r="G232" s="248">
        <v>864943</v>
      </c>
      <c r="H232" s="248">
        <v>3950</v>
      </c>
      <c r="I232" s="249">
        <v>0.45877260326158287</v>
      </c>
      <c r="J232" s="248">
        <v>-104580</v>
      </c>
      <c r="K232" s="249">
        <v>-10.786747709956339</v>
      </c>
    </row>
    <row r="233" spans="1:11" ht="12" customHeight="1">
      <c r="A233" s="247">
        <v>45139</v>
      </c>
      <c r="B233" s="248">
        <v>75147</v>
      </c>
      <c r="C233" s="248">
        <v>-34983</v>
      </c>
      <c r="D233" s="249">
        <v>-31.765186597657316</v>
      </c>
      <c r="E233" s="248">
        <v>-9992</v>
      </c>
      <c r="F233" s="249">
        <v>-11.736102138855284</v>
      </c>
      <c r="G233" s="248">
        <v>669904</v>
      </c>
      <c r="H233" s="248">
        <v>-195039</v>
      </c>
      <c r="I233" s="249">
        <v>-22.549347182415488</v>
      </c>
      <c r="J233" s="248">
        <v>-107156</v>
      </c>
      <c r="K233" s="249">
        <v>-13.789926131830232</v>
      </c>
    </row>
    <row r="234" spans="1:11" ht="12" customHeight="1">
      <c r="A234" s="247">
        <v>45170</v>
      </c>
      <c r="B234" s="248">
        <v>95734</v>
      </c>
      <c r="C234" s="248">
        <v>20587</v>
      </c>
      <c r="D234" s="249">
        <v>27.395637883082493</v>
      </c>
      <c r="E234" s="248">
        <v>-17415</v>
      </c>
      <c r="F234" s="249">
        <v>-15.391209820678927</v>
      </c>
      <c r="G234" s="248">
        <v>768766</v>
      </c>
      <c r="H234" s="248">
        <v>98862</v>
      </c>
      <c r="I234" s="249">
        <v>14.757636915140079</v>
      </c>
      <c r="J234" s="248">
        <v>-116170</v>
      </c>
      <c r="K234" s="249">
        <v>-13.127503005867091</v>
      </c>
    </row>
    <row r="235" spans="1:11" ht="12" customHeight="1">
      <c r="A235" s="247">
        <v>45200</v>
      </c>
      <c r="B235" s="248">
        <v>104641</v>
      </c>
      <c r="C235" s="248">
        <v>8907</v>
      </c>
      <c r="D235" s="249">
        <v>9.3039045689096866</v>
      </c>
      <c r="E235" s="248">
        <v>-2228</v>
      </c>
      <c r="F235" s="249">
        <v>-2.0847954037185712</v>
      </c>
      <c r="G235" s="248">
        <v>787745</v>
      </c>
      <c r="H235" s="248">
        <v>18979</v>
      </c>
      <c r="I235" s="249">
        <v>2.468761625774293</v>
      </c>
      <c r="J235" s="248">
        <v>-39059</v>
      </c>
      <c r="K235" s="249">
        <v>-4.7240942230564924</v>
      </c>
    </row>
    <row r="236" spans="1:11" ht="12" customHeight="1">
      <c r="A236" s="247">
        <v>45231</v>
      </c>
      <c r="B236" s="248">
        <v>111396</v>
      </c>
      <c r="C236" s="248">
        <v>6755</v>
      </c>
      <c r="D236" s="249">
        <v>6.4554046692978853</v>
      </c>
      <c r="E236" s="248">
        <v>-6640</v>
      </c>
      <c r="F236" s="249">
        <v>-5.6254024196007997</v>
      </c>
      <c r="G236" s="248">
        <v>793827</v>
      </c>
      <c r="H236" s="248">
        <v>6082</v>
      </c>
      <c r="I236" s="249">
        <v>0.77207725850370357</v>
      </c>
      <c r="J236" s="248">
        <v>-15220</v>
      </c>
      <c r="K236" s="249">
        <v>-1.8812256889896384</v>
      </c>
    </row>
    <row r="237" spans="1:11" ht="12" customHeight="1">
      <c r="A237" s="247">
        <v>45261</v>
      </c>
      <c r="B237" s="248">
        <v>94090</v>
      </c>
      <c r="C237" s="248">
        <v>-17306</v>
      </c>
      <c r="D237" s="249">
        <v>-15.535566806707601</v>
      </c>
      <c r="E237" s="248">
        <v>3990</v>
      </c>
      <c r="F237" s="249">
        <v>4.4284128745837954</v>
      </c>
      <c r="G237" s="248">
        <v>701591</v>
      </c>
      <c r="H237" s="248">
        <v>-92236</v>
      </c>
      <c r="I237" s="249">
        <v>-11.619156314914962</v>
      </c>
      <c r="J237" s="248">
        <v>-24174</v>
      </c>
      <c r="K237" s="249">
        <v>-3.33083022741521</v>
      </c>
    </row>
    <row r="238" spans="1:11" ht="12" customHeight="1">
      <c r="A238" s="247">
        <v>45292</v>
      </c>
      <c r="B238" s="248">
        <v>84247</v>
      </c>
      <c r="C238" s="248">
        <v>-9843</v>
      </c>
      <c r="D238" s="249">
        <v>-10.461260495270485</v>
      </c>
      <c r="E238" s="248">
        <v>4227</v>
      </c>
      <c r="F238" s="249">
        <v>5.2824293926518369</v>
      </c>
      <c r="G238" s="248">
        <v>678978</v>
      </c>
      <c r="H238" s="248">
        <v>-22613</v>
      </c>
      <c r="I238" s="249">
        <v>-3.2231029189371014</v>
      </c>
      <c r="J238" s="248">
        <v>8535</v>
      </c>
      <c r="K238" s="249">
        <v>1.2730388713134451</v>
      </c>
    </row>
    <row r="239" spans="1:11" ht="12" customHeight="1">
      <c r="A239" s="247">
        <v>45323</v>
      </c>
      <c r="B239" s="248">
        <v>84766</v>
      </c>
      <c r="C239" s="248">
        <v>519</v>
      </c>
      <c r="D239" s="249">
        <v>0.61604567521692166</v>
      </c>
      <c r="E239" s="248">
        <v>9498</v>
      </c>
      <c r="F239" s="249">
        <v>12.618908433862996</v>
      </c>
      <c r="G239" s="248">
        <v>613962</v>
      </c>
      <c r="H239" s="248">
        <v>-65016</v>
      </c>
      <c r="I239" s="249">
        <v>-9.5755679860024916</v>
      </c>
      <c r="J239" s="248">
        <v>22360</v>
      </c>
      <c r="K239" s="249">
        <v>3.7795680203920878</v>
      </c>
    </row>
    <row r="240" spans="1:11" ht="12" customHeight="1">
      <c r="A240" s="247">
        <v>45352</v>
      </c>
      <c r="B240" s="248">
        <v>80202</v>
      </c>
      <c r="C240" s="248">
        <v>-4564</v>
      </c>
      <c r="D240" s="249">
        <v>-5.384234244862327</v>
      </c>
      <c r="E240" s="248">
        <v>-2869</v>
      </c>
      <c r="F240" s="249">
        <v>-3.4536721599595528</v>
      </c>
      <c r="G240" s="248">
        <v>618595</v>
      </c>
      <c r="H240" s="248">
        <v>4633</v>
      </c>
      <c r="I240" s="249">
        <v>0.75460696264589666</v>
      </c>
      <c r="J240" s="248">
        <v>-80826</v>
      </c>
      <c r="K240" s="249">
        <v>-11.55612999895628</v>
      </c>
    </row>
    <row r="241" spans="1:11" ht="12" customHeight="1">
      <c r="A241" s="247">
        <v>45383</v>
      </c>
      <c r="B241" s="248">
        <v>96879</v>
      </c>
      <c r="C241" s="248">
        <v>16677</v>
      </c>
      <c r="D241" s="249">
        <v>20.793745791875516</v>
      </c>
      <c r="E241" s="248">
        <v>27798</v>
      </c>
      <c r="F241" s="249">
        <v>40.239718591219003</v>
      </c>
      <c r="G241" s="248">
        <v>708186</v>
      </c>
      <c r="H241" s="248">
        <v>89591</v>
      </c>
      <c r="I241" s="249">
        <v>14.482981595389552</v>
      </c>
      <c r="J241" s="248">
        <v>81407</v>
      </c>
      <c r="K241" s="249">
        <v>12.988150528336144</v>
      </c>
    </row>
    <row r="242" spans="1:11" ht="12" customHeight="1">
      <c r="A242" s="247">
        <v>45413</v>
      </c>
      <c r="B242" s="248">
        <v>96139</v>
      </c>
      <c r="C242" s="248">
        <v>-740</v>
      </c>
      <c r="D242" s="249">
        <v>-0.76383942856553022</v>
      </c>
      <c r="E242" s="248">
        <v>2407</v>
      </c>
      <c r="F242" s="249">
        <v>2.5679597149319338</v>
      </c>
      <c r="G242" s="248">
        <v>763573</v>
      </c>
      <c r="H242" s="248">
        <v>55387</v>
      </c>
      <c r="I242" s="249">
        <v>7.820967937801651</v>
      </c>
      <c r="J242" s="248">
        <v>-23635</v>
      </c>
      <c r="K242" s="249">
        <v>-3.0023831058627453</v>
      </c>
    </row>
    <row r="243" spans="1:11" ht="12" customHeight="1">
      <c r="A243" s="247">
        <v>45444</v>
      </c>
      <c r="B243" s="248">
        <v>102340</v>
      </c>
      <c r="C243" s="248">
        <v>6201</v>
      </c>
      <c r="D243" s="249">
        <v>6.4500358855407276</v>
      </c>
      <c r="E243" s="248">
        <v>-5998</v>
      </c>
      <c r="F243" s="249">
        <v>-5.5363768945337739</v>
      </c>
      <c r="G243" s="248">
        <v>812078</v>
      </c>
      <c r="H243" s="248">
        <v>48505</v>
      </c>
      <c r="I243" s="249">
        <v>6.3523723337519789</v>
      </c>
      <c r="J243" s="248">
        <v>-48915</v>
      </c>
      <c r="K243" s="249">
        <v>-5.6812308578583099</v>
      </c>
    </row>
    <row r="244" spans="1:11" ht="12" customHeight="1">
      <c r="A244" s="247">
        <v>45474</v>
      </c>
      <c r="B244" s="248">
        <v>118951</v>
      </c>
      <c r="C244" s="248">
        <v>16611</v>
      </c>
      <c r="D244" s="249">
        <v>16.231190150478795</v>
      </c>
      <c r="E244" s="248">
        <v>8821</v>
      </c>
      <c r="F244" s="249">
        <v>8.0096249886497777</v>
      </c>
      <c r="G244" s="248">
        <v>932509</v>
      </c>
      <c r="H244" s="248">
        <v>120431</v>
      </c>
      <c r="I244" s="249">
        <v>14.829979386216595</v>
      </c>
      <c r="J244" s="248">
        <v>67566</v>
      </c>
      <c r="K244" s="249">
        <v>7.8116130195862619</v>
      </c>
    </row>
    <row r="245" spans="1:11" ht="12" customHeight="1">
      <c r="A245" s="247">
        <v>45505</v>
      </c>
      <c r="B245" s="248">
        <v>74610</v>
      </c>
      <c r="C245" s="248">
        <v>-44341</v>
      </c>
      <c r="D245" s="249">
        <v>-37.276693764659399</v>
      </c>
      <c r="E245" s="248">
        <v>-537</v>
      </c>
      <c r="F245" s="249">
        <v>-0.71459938520499822</v>
      </c>
      <c r="G245" s="248">
        <v>650424</v>
      </c>
      <c r="H245" s="248">
        <v>-282085</v>
      </c>
      <c r="I245" s="249">
        <v>-30.250110186604097</v>
      </c>
      <c r="J245" s="248">
        <v>-19480</v>
      </c>
      <c r="K245" s="249">
        <v>-2.9078793379349879</v>
      </c>
    </row>
    <row r="246" spans="1:11" ht="12" customHeight="1">
      <c r="A246" s="247">
        <v>45536</v>
      </c>
      <c r="B246" s="248">
        <v>97431</v>
      </c>
      <c r="C246" s="248">
        <v>22821</v>
      </c>
      <c r="D246" s="249">
        <v>30.587052673904303</v>
      </c>
      <c r="E246" s="248">
        <v>1697</v>
      </c>
      <c r="F246" s="249">
        <v>1.7726199678275221</v>
      </c>
      <c r="G246" s="248">
        <v>794350</v>
      </c>
      <c r="H246" s="248">
        <v>143926</v>
      </c>
      <c r="I246" s="249">
        <v>22.128027256066812</v>
      </c>
      <c r="J246" s="248">
        <v>25584</v>
      </c>
      <c r="K246" s="249">
        <v>3.3279307357505403</v>
      </c>
    </row>
    <row r="247" spans="1:11" ht="12" customHeight="1">
      <c r="A247" s="247">
        <v>45566</v>
      </c>
      <c r="B247" s="248">
        <v>118144</v>
      </c>
      <c r="C247" s="248">
        <v>20713</v>
      </c>
      <c r="D247" s="249">
        <v>21.259147499255885</v>
      </c>
      <c r="E247" s="248">
        <v>13503</v>
      </c>
      <c r="F247" s="249">
        <v>12.904119800078362</v>
      </c>
      <c r="G247" s="248">
        <v>862812</v>
      </c>
      <c r="H247" s="248">
        <v>68462</v>
      </c>
      <c r="I247" s="249">
        <v>8.6186189966639386</v>
      </c>
      <c r="J247" s="248">
        <v>75067</v>
      </c>
      <c r="K247" s="249">
        <v>9.5293527727881493</v>
      </c>
    </row>
    <row r="248" spans="1:11" ht="12" customHeight="1">
      <c r="A248" s="247">
        <v>45597</v>
      </c>
      <c r="B248" s="248">
        <v>107237</v>
      </c>
      <c r="C248" s="248">
        <v>-10907</v>
      </c>
      <c r="D248" s="249">
        <v>-9.2319542253521121</v>
      </c>
      <c r="E248" s="248">
        <v>-4159</v>
      </c>
      <c r="F248" s="249">
        <v>-3.7335272361664691</v>
      </c>
      <c r="G248" s="248">
        <v>756963</v>
      </c>
      <c r="H248" s="248">
        <v>-105849</v>
      </c>
      <c r="I248" s="249">
        <v>-12.267910042975759</v>
      </c>
      <c r="J248" s="248">
        <v>-36864</v>
      </c>
      <c r="K248" s="249">
        <v>-4.6438329762026234</v>
      </c>
    </row>
    <row r="249" spans="1:11" ht="12" customHeight="1">
      <c r="A249" s="247">
        <v>45627</v>
      </c>
      <c r="B249" s="248">
        <v>95639</v>
      </c>
      <c r="C249" s="248">
        <v>-11598</v>
      </c>
      <c r="D249" s="249">
        <v>-10.815296959071961</v>
      </c>
      <c r="E249" s="248">
        <v>1549</v>
      </c>
      <c r="F249" s="249">
        <v>1.646296099479222</v>
      </c>
      <c r="G249" s="248">
        <v>745682</v>
      </c>
      <c r="H249" s="248">
        <v>-11281</v>
      </c>
      <c r="I249" s="249">
        <v>-1.4902974121588506</v>
      </c>
      <c r="J249" s="248">
        <v>44091</v>
      </c>
      <c r="K249" s="249">
        <v>6.2844306725713412</v>
      </c>
    </row>
    <row r="250" spans="1:11" ht="12" customHeight="1">
      <c r="A250" s="247">
        <v>45658</v>
      </c>
      <c r="B250" s="248">
        <v>84543</v>
      </c>
      <c r="C250" s="248">
        <v>-11096</v>
      </c>
      <c r="D250" s="249">
        <v>-11.601961542885224</v>
      </c>
      <c r="E250" s="248">
        <v>296</v>
      </c>
      <c r="F250" s="249">
        <v>0.35134782247439078</v>
      </c>
      <c r="G250" s="248">
        <v>705690</v>
      </c>
      <c r="H250" s="248">
        <v>-39992</v>
      </c>
      <c r="I250" s="249">
        <v>-5.3631440748200978</v>
      </c>
      <c r="J250" s="248">
        <v>26712</v>
      </c>
      <c r="K250" s="249">
        <v>3.9341480872723418</v>
      </c>
    </row>
    <row r="251" spans="1:11" ht="12" customHeight="1">
      <c r="A251" s="247">
        <v>45689</v>
      </c>
      <c r="B251" s="248">
        <v>80153</v>
      </c>
      <c r="C251" s="248">
        <v>-4390</v>
      </c>
      <c r="D251" s="249">
        <v>-5.19262387187585</v>
      </c>
      <c r="E251" s="248">
        <v>-4613</v>
      </c>
      <c r="F251" s="249">
        <v>-5.4420404407427503</v>
      </c>
      <c r="G251" s="248">
        <v>616808</v>
      </c>
      <c r="H251" s="248">
        <v>-88882</v>
      </c>
      <c r="I251" s="249">
        <v>-12.595048817469428</v>
      </c>
      <c r="J251" s="248">
        <v>2846</v>
      </c>
      <c r="K251" s="249">
        <v>0.46354660386147678</v>
      </c>
    </row>
    <row r="252" spans="1:11" ht="12" customHeight="1">
      <c r="A252" s="247">
        <v>45717</v>
      </c>
      <c r="B252" s="248">
        <v>84720</v>
      </c>
      <c r="C252" s="248">
        <v>4567</v>
      </c>
      <c r="D252" s="249">
        <v>5.697852856412112</v>
      </c>
      <c r="E252" s="248">
        <v>4518</v>
      </c>
      <c r="F252" s="249">
        <v>5.633275978155158</v>
      </c>
      <c r="G252" s="248">
        <v>657939</v>
      </c>
      <c r="H252" s="248">
        <v>41131</v>
      </c>
      <c r="I252" s="249">
        <v>6.6683635750509076</v>
      </c>
      <c r="J252" s="248">
        <v>39344</v>
      </c>
      <c r="K252" s="249">
        <v>6.3602195297407835</v>
      </c>
    </row>
    <row r="253" spans="1:11" ht="12" customHeight="1">
      <c r="A253" s="247">
        <v>45748</v>
      </c>
      <c r="B253" s="248">
        <v>77864</v>
      </c>
      <c r="C253" s="248">
        <v>-6856</v>
      </c>
      <c r="D253" s="249">
        <v>-8.0925401322001882</v>
      </c>
      <c r="E253" s="248">
        <v>-19015</v>
      </c>
      <c r="F253" s="249">
        <v>-19.627576667802103</v>
      </c>
      <c r="G253" s="248">
        <v>632830</v>
      </c>
      <c r="H253" s="248">
        <v>-25109</v>
      </c>
      <c r="I253" s="249">
        <v>-3.8163112385798685</v>
      </c>
      <c r="J253" s="248">
        <v>-75356</v>
      </c>
      <c r="K253" s="249">
        <v>-10.640707384783093</v>
      </c>
    </row>
    <row r="254" spans="1:11" ht="12" customHeight="1">
      <c r="A254" s="247">
        <v>45778</v>
      </c>
      <c r="B254" s="248">
        <v>91920</v>
      </c>
      <c r="C254" s="248">
        <v>14056</v>
      </c>
      <c r="D254" s="249">
        <v>18.051988081783623</v>
      </c>
      <c r="E254" s="248">
        <v>-4219</v>
      </c>
      <c r="F254" s="249">
        <v>-4.3884375747615429</v>
      </c>
      <c r="G254" s="248">
        <v>776286</v>
      </c>
      <c r="H254" s="248">
        <v>143456</v>
      </c>
      <c r="I254" s="249">
        <v>22.668963228671206</v>
      </c>
      <c r="J254" s="248">
        <v>12713</v>
      </c>
      <c r="K254" s="249">
        <v>1.6649357690751245</v>
      </c>
    </row>
    <row r="255" spans="1:11" ht="12" customHeight="1">
      <c r="A255" s="247">
        <v>45809</v>
      </c>
      <c r="B255" s="248">
        <v>118199</v>
      </c>
      <c r="C255" s="248">
        <v>26279</v>
      </c>
      <c r="D255" s="249">
        <v>28.588990426457791</v>
      </c>
      <c r="E255" s="248">
        <v>15859</v>
      </c>
      <c r="F255" s="249">
        <v>15.496384600351769</v>
      </c>
      <c r="G255" s="248">
        <v>909020</v>
      </c>
      <c r="H255" s="248">
        <v>132734</v>
      </c>
      <c r="I255" s="249">
        <v>17.09859510541218</v>
      </c>
      <c r="J255" s="248">
        <v>96942</v>
      </c>
      <c r="K255" s="249">
        <v>11.937523242841205</v>
      </c>
    </row>
    <row r="256" spans="1:11" ht="12" customHeight="1">
      <c r="A256" s="247">
        <v>45839</v>
      </c>
      <c r="B256" s="248">
        <v>129438</v>
      </c>
      <c r="C256" s="248">
        <v>11239</v>
      </c>
      <c r="D256" s="249">
        <v>9.508540681393244</v>
      </c>
      <c r="E256" s="248">
        <v>10487</v>
      </c>
      <c r="F256" s="249">
        <v>8.8162352565342026</v>
      </c>
      <c r="G256" s="248">
        <v>979019</v>
      </c>
      <c r="H256" s="248">
        <v>69999</v>
      </c>
      <c r="I256" s="249">
        <v>7.7004906382697849</v>
      </c>
      <c r="J256" s="248">
        <v>46510</v>
      </c>
      <c r="K256" s="249">
        <v>4.9876194224398906</v>
      </c>
    </row>
    <row r="257" spans="1:11" ht="12" customHeight="1">
      <c r="A257" s="247">
        <v>45870</v>
      </c>
      <c r="B257" s="248">
        <v>78169</v>
      </c>
      <c r="C257" s="248">
        <v>-51269</v>
      </c>
      <c r="D257" s="249">
        <v>-39.608924736167126</v>
      </c>
      <c r="E257" s="248">
        <v>3559</v>
      </c>
      <c r="F257" s="249">
        <v>4.770138051199571</v>
      </c>
      <c r="G257" s="248">
        <v>654106</v>
      </c>
      <c r="H257" s="248">
        <v>-324913</v>
      </c>
      <c r="I257" s="249">
        <v>-33.187609229238653</v>
      </c>
      <c r="J257" s="248">
        <v>3682</v>
      </c>
      <c r="K257" s="249">
        <v>0.56609227211788005</v>
      </c>
    </row>
    <row r="258" spans="1:11" ht="12" customHeight="1">
      <c r="A258" s="247">
        <v>45901</v>
      </c>
      <c r="B258" s="248">
        <v>114070</v>
      </c>
      <c r="C258" s="248">
        <v>35901</v>
      </c>
      <c r="D258" s="249">
        <v>45.927413680615075</v>
      </c>
      <c r="E258" s="248">
        <v>16639</v>
      </c>
      <c r="F258" s="249">
        <v>17.077726801531341</v>
      </c>
      <c r="G258" s="248">
        <v>869948</v>
      </c>
      <c r="H258" s="248">
        <v>215842</v>
      </c>
      <c r="I258" s="249">
        <v>32.998015612148492</v>
      </c>
      <c r="J258" s="248">
        <v>75598</v>
      </c>
      <c r="K258" s="249">
        <v>9.5169635551079494</v>
      </c>
    </row>
    <row r="259" spans="1:11" ht="12" customHeight="1">
      <c r="A259" s="247">
        <v>45931</v>
      </c>
      <c r="B259" s="248">
        <v>118869</v>
      </c>
      <c r="C259" s="248">
        <v>4799</v>
      </c>
      <c r="D259" s="249">
        <v>4.2070658367668976</v>
      </c>
      <c r="E259" s="248">
        <v>725</v>
      </c>
      <c r="F259" s="249">
        <v>0.61365790899241601</v>
      </c>
      <c r="G259" s="248">
        <v>867397</v>
      </c>
      <c r="H259" s="248">
        <v>-2551</v>
      </c>
      <c r="I259" s="249">
        <v>-0.29323591754909489</v>
      </c>
      <c r="J259" s="248">
        <v>4585</v>
      </c>
      <c r="K259" s="249">
        <v>0.53140197401056077</v>
      </c>
    </row>
    <row r="260" spans="1:11" ht="12" customHeight="1">
      <c r="A260" s="247">
        <v>45962</v>
      </c>
      <c r="B260" s="248">
        <v>111100</v>
      </c>
      <c r="C260" s="248">
        <v>-7769</v>
      </c>
      <c r="D260" s="249">
        <v>-6.5357662637020582</v>
      </c>
      <c r="E260" s="248">
        <v>3863</v>
      </c>
      <c r="F260" s="249">
        <v>3.602301444464131</v>
      </c>
      <c r="G260" s="248">
        <v>761206</v>
      </c>
      <c r="H260" s="248">
        <v>-106191</v>
      </c>
      <c r="I260" s="249">
        <v>-12.242491039281898</v>
      </c>
      <c r="J260" s="248">
        <v>4243</v>
      </c>
      <c r="K260" s="249">
        <v>0.56052937858257268</v>
      </c>
    </row>
    <row r="261" spans="1:11" ht="12" customHeight="1">
      <c r="A261" s="247">
        <v>45992</v>
      </c>
      <c r="B261" s="248">
        <v>99021</v>
      </c>
      <c r="C261" s="248">
        <v>-12079</v>
      </c>
      <c r="D261" s="249">
        <v>-10.872187218721873</v>
      </c>
      <c r="E261" s="248">
        <v>3382</v>
      </c>
      <c r="F261" s="249">
        <v>3.5362143058794007</v>
      </c>
      <c r="G261" s="248">
        <v>771548</v>
      </c>
      <c r="H261" s="248">
        <v>10342</v>
      </c>
      <c r="I261" s="249">
        <v>1.3586335367824216</v>
      </c>
      <c r="J261" s="248">
        <v>25866</v>
      </c>
      <c r="K261" s="249">
        <v>3.4687708701564475</v>
      </c>
    </row>
    <row r="262" spans="1:11" ht="12" customHeight="1">
      <c r="A262" s="247">
        <v>46023</v>
      </c>
      <c r="B262" s="248">
        <v>80818</v>
      </c>
      <c r="C262" s="248">
        <v>-18203</v>
      </c>
      <c r="D262" s="249">
        <v>-18.38296926914493</v>
      </c>
      <c r="E262" s="248">
        <v>-3725</v>
      </c>
      <c r="F262" s="249">
        <v>-4.4060418958399872</v>
      </c>
      <c r="G262" s="248">
        <v>679260</v>
      </c>
      <c r="H262" s="248">
        <v>-92288</v>
      </c>
      <c r="I262" s="249">
        <v>-11.961407456179007</v>
      </c>
      <c r="J262" s="248">
        <v>-26430</v>
      </c>
      <c r="K262" s="249">
        <v>-3.7452705862347488</v>
      </c>
    </row>
    <row r="263" spans="1:11" ht="12" customHeight="1">
      <c r="A263" s="247">
        <v>46054</v>
      </c>
      <c r="B263" s="248">
        <v>77567</v>
      </c>
      <c r="C263" s="248">
        <v>-3251</v>
      </c>
      <c r="D263" s="249">
        <v>-4.0226187235516839</v>
      </c>
      <c r="E263" s="248">
        <v>-2586</v>
      </c>
      <c r="F263" s="249">
        <v>-3.2263296445547889</v>
      </c>
      <c r="G263" s="248">
        <v>624995</v>
      </c>
      <c r="H263" s="248">
        <v>-54265</v>
      </c>
      <c r="I263" s="249">
        <v>-7.9888407973382796</v>
      </c>
      <c r="J263" s="248">
        <v>8187</v>
      </c>
      <c r="K263" s="249">
        <v>1.3273174148195224</v>
      </c>
    </row>
    <row r="264" spans="1:11" ht="12" customHeight="1">
      <c r="A264" s="247">
        <v>46082</v>
      </c>
      <c r="B264" s="248">
        <v>93680</v>
      </c>
      <c r="C264" s="248">
        <v>16113</v>
      </c>
      <c r="D264" s="249">
        <v>20.773009140485001</v>
      </c>
      <c r="E264" s="248">
        <v>8960</v>
      </c>
      <c r="F264" s="249">
        <v>10.576015108593012</v>
      </c>
      <c r="G264" s="248">
        <v>734538</v>
      </c>
      <c r="H264" s="248">
        <v>109543</v>
      </c>
      <c r="I264" s="249">
        <v>17.527020216161731</v>
      </c>
      <c r="J264" s="248">
        <v>76599</v>
      </c>
      <c r="K264" s="249">
        <v>11.642264708430417</v>
      </c>
    </row>
    <row r="265" spans="1:11" ht="12" customHeight="1">
      <c r="A265" s="247">
        <v>46113</v>
      </c>
      <c r="B265" s="248">
        <v>89731</v>
      </c>
      <c r="C265" s="248">
        <v>-3949</v>
      </c>
      <c r="D265" s="249">
        <v>-4.2154141759180188</v>
      </c>
      <c r="E265" s="248">
        <v>11867</v>
      </c>
      <c r="F265" s="249">
        <v>15.240676050549677</v>
      </c>
      <c r="G265" s="248">
        <v>714753</v>
      </c>
      <c r="H265" s="248">
        <v>-19785</v>
      </c>
      <c r="I265" s="249">
        <v>-2.6935298105748102</v>
      </c>
      <c r="J265" s="248">
        <v>81923</v>
      </c>
      <c r="K265" s="249">
        <v>12.945498791144541</v>
      </c>
    </row>
    <row r="266" spans="1:11" ht="12" customHeight="1">
      <c r="A266" s="247">
        <v>46143</v>
      </c>
      <c r="B266" s="248">
        <v>97047</v>
      </c>
      <c r="C266" s="248">
        <v>7316</v>
      </c>
      <c r="D266" s="249">
        <v>8.1532580713465812</v>
      </c>
      <c r="E266" s="248">
        <v>5127</v>
      </c>
      <c r="F266" s="249">
        <v>5.5776762402088771</v>
      </c>
      <c r="G266" s="248">
        <v>751658</v>
      </c>
      <c r="H266" s="248">
        <v>36905</v>
      </c>
      <c r="I266" s="249">
        <v>5.1633221546464307</v>
      </c>
      <c r="J266" s="248">
        <v>-24628</v>
      </c>
      <c r="K266" s="249">
        <v>-3.1725420785638283</v>
      </c>
    </row>
    <row r="267" spans="1:11" ht="12" customHeight="1">
      <c r="A267" s="251">
        <v>46174</v>
      </c>
      <c r="B267" s="252">
        <v>127692</v>
      </c>
      <c r="C267" s="252">
        <f>B267-B266</f>
        <v>30645</v>
      </c>
      <c r="D267" s="253">
        <f>100*C267/B266</f>
        <v>31.577483075210981</v>
      </c>
      <c r="E267" s="252">
        <f>B267-B255</f>
        <v>9493</v>
      </c>
      <c r="F267" s="253">
        <f>100*E267/B255</f>
        <v>8.0313708237802341</v>
      </c>
      <c r="G267" s="254">
        <v>965578</v>
      </c>
      <c r="H267" s="252">
        <f>G267-G266</f>
        <v>213920</v>
      </c>
      <c r="I267" s="253">
        <f>100*H267/G266</f>
        <v>28.45975164236927</v>
      </c>
      <c r="J267" s="252">
        <f>G267-G255</f>
        <v>56558</v>
      </c>
      <c r="K267" s="253">
        <f>100*J267/G255</f>
        <v>6.2218653054938287</v>
      </c>
    </row>
    <row r="268" spans="1:11" ht="12" customHeight="1">
      <c r="A268" s="255"/>
      <c r="B268" s="192"/>
      <c r="C268" s="192"/>
      <c r="D268" s="256"/>
      <c r="E268" s="192"/>
      <c r="F268" s="256"/>
      <c r="G268" s="257"/>
      <c r="H268" s="192"/>
      <c r="I268" s="256"/>
      <c r="J268" s="192"/>
      <c r="K268" s="256"/>
    </row>
    <row r="269" spans="1:11">
      <c r="A269" s="104" t="s">
        <v>139</v>
      </c>
    </row>
    <row r="271" spans="1:11">
      <c r="F271" s="258" t="s">
        <v>63</v>
      </c>
    </row>
    <row r="273" spans="6:6">
      <c r="F273" s="258"/>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0475BB97-3E38-41A9-AE4F-99A5E71BB474}"/>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A8EF7-D977-4947-AE1E-F6F4A35FF728}">
  <sheetPr codeName="Hoja54"/>
  <dimension ref="A2:K271"/>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15" t="s">
        <v>56</v>
      </c>
      <c r="B5" s="315"/>
      <c r="C5" s="315"/>
      <c r="D5" s="315"/>
      <c r="E5" s="315"/>
      <c r="F5" s="315"/>
      <c r="G5" s="315"/>
      <c r="H5" s="315"/>
      <c r="I5" s="315"/>
      <c r="J5" s="315"/>
      <c r="K5" s="315"/>
    </row>
    <row r="6" spans="1:11" s="26" customFormat="1" ht="16.5" customHeight="1">
      <c r="A6" s="334"/>
      <c r="B6" s="336" t="s">
        <v>387</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71561</v>
      </c>
      <c r="C10" s="227" t="s">
        <v>388</v>
      </c>
      <c r="D10" s="228" t="s">
        <v>388</v>
      </c>
      <c r="E10" s="227" t="s">
        <v>388</v>
      </c>
      <c r="F10" s="227" t="s">
        <v>388</v>
      </c>
      <c r="G10" s="227">
        <v>570674</v>
      </c>
      <c r="H10" s="227" t="s">
        <v>388</v>
      </c>
      <c r="I10" s="228" t="s">
        <v>388</v>
      </c>
      <c r="J10" s="227" t="s">
        <v>388</v>
      </c>
      <c r="K10" s="227" t="s">
        <v>388</v>
      </c>
    </row>
    <row r="11" spans="1:11" ht="12" customHeight="1">
      <c r="A11" s="239">
        <v>38384</v>
      </c>
      <c r="B11" s="227">
        <v>75796</v>
      </c>
      <c r="C11" s="227">
        <v>4235</v>
      </c>
      <c r="D11" s="228">
        <v>5.918027976132251</v>
      </c>
      <c r="E11" s="227" t="s">
        <v>388</v>
      </c>
      <c r="F11" s="227" t="s">
        <v>388</v>
      </c>
      <c r="G11" s="227">
        <v>534667</v>
      </c>
      <c r="H11" s="227">
        <v>-36007</v>
      </c>
      <c r="I11" s="228">
        <v>-6.3095567697144075</v>
      </c>
      <c r="J11" s="227" t="s">
        <v>388</v>
      </c>
      <c r="K11" s="227" t="s">
        <v>388</v>
      </c>
    </row>
    <row r="12" spans="1:11" ht="12" customHeight="1">
      <c r="A12" s="239">
        <v>38412</v>
      </c>
      <c r="B12" s="227">
        <v>82606</v>
      </c>
      <c r="C12" s="227">
        <v>6810</v>
      </c>
      <c r="D12" s="228">
        <v>8.9846429890759403</v>
      </c>
      <c r="E12" s="227" t="s">
        <v>388</v>
      </c>
      <c r="F12" s="227" t="s">
        <v>388</v>
      </c>
      <c r="G12" s="227">
        <v>582500</v>
      </c>
      <c r="H12" s="227">
        <v>47833</v>
      </c>
      <c r="I12" s="228">
        <v>8.9463161182567834</v>
      </c>
      <c r="J12" s="227" t="s">
        <v>388</v>
      </c>
      <c r="K12" s="227" t="s">
        <v>388</v>
      </c>
    </row>
    <row r="13" spans="1:11" ht="12" customHeight="1">
      <c r="A13" s="239">
        <v>38443</v>
      </c>
      <c r="B13" s="227">
        <v>83127</v>
      </c>
      <c r="C13" s="227">
        <v>521</v>
      </c>
      <c r="D13" s="228">
        <v>0.63070479141950953</v>
      </c>
      <c r="E13" s="227" t="s">
        <v>388</v>
      </c>
      <c r="F13" s="227" t="s">
        <v>388</v>
      </c>
      <c r="G13" s="227">
        <v>583146</v>
      </c>
      <c r="H13" s="227">
        <v>646</v>
      </c>
      <c r="I13" s="228">
        <v>0.11090128755364807</v>
      </c>
      <c r="J13" s="227" t="s">
        <v>388</v>
      </c>
      <c r="K13" s="227" t="s">
        <v>388</v>
      </c>
    </row>
    <row r="14" spans="1:11" ht="12" customHeight="1">
      <c r="A14" s="239">
        <v>38473</v>
      </c>
      <c r="B14" s="227">
        <v>89347</v>
      </c>
      <c r="C14" s="227">
        <v>6220</v>
      </c>
      <c r="D14" s="228">
        <v>7.4825267361988281</v>
      </c>
      <c r="E14" s="227" t="s">
        <v>388</v>
      </c>
      <c r="F14" s="227" t="s">
        <v>388</v>
      </c>
      <c r="G14" s="227">
        <v>626146</v>
      </c>
      <c r="H14" s="227">
        <v>43000</v>
      </c>
      <c r="I14" s="228">
        <v>7.3737966135410344</v>
      </c>
      <c r="J14" s="227" t="s">
        <v>388</v>
      </c>
      <c r="K14" s="227" t="s">
        <v>388</v>
      </c>
    </row>
    <row r="15" spans="1:11" ht="12" customHeight="1">
      <c r="A15" s="239">
        <v>38504</v>
      </c>
      <c r="B15" s="227">
        <v>97086</v>
      </c>
      <c r="C15" s="227">
        <v>7739</v>
      </c>
      <c r="D15" s="228">
        <v>8.6617345853805947</v>
      </c>
      <c r="E15" s="227" t="s">
        <v>388</v>
      </c>
      <c r="F15" s="227" t="s">
        <v>388</v>
      </c>
      <c r="G15" s="227">
        <v>687637</v>
      </c>
      <c r="H15" s="227">
        <v>61491</v>
      </c>
      <c r="I15" s="228">
        <v>9.8205530339569371</v>
      </c>
      <c r="J15" s="227" t="s">
        <v>388</v>
      </c>
      <c r="K15" s="227" t="s">
        <v>388</v>
      </c>
    </row>
    <row r="16" spans="1:11" ht="12" customHeight="1">
      <c r="A16" s="239">
        <v>38534</v>
      </c>
      <c r="B16" s="227">
        <v>87240</v>
      </c>
      <c r="C16" s="227">
        <v>-9846</v>
      </c>
      <c r="D16" s="228">
        <v>-10.141524009640937</v>
      </c>
      <c r="E16" s="227" t="s">
        <v>388</v>
      </c>
      <c r="F16" s="227" t="s">
        <v>388</v>
      </c>
      <c r="G16" s="227">
        <v>703108</v>
      </c>
      <c r="H16" s="227">
        <v>15471</v>
      </c>
      <c r="I16" s="228">
        <v>2.2498789332162175</v>
      </c>
      <c r="J16" s="227" t="s">
        <v>388</v>
      </c>
      <c r="K16" s="227" t="s">
        <v>388</v>
      </c>
    </row>
    <row r="17" spans="1:11" ht="12" customHeight="1">
      <c r="A17" s="239">
        <v>38565</v>
      </c>
      <c r="B17" s="227">
        <v>70732</v>
      </c>
      <c r="C17" s="227">
        <v>-16508</v>
      </c>
      <c r="D17" s="228">
        <v>-18.922512608895001</v>
      </c>
      <c r="E17" s="227" t="s">
        <v>388</v>
      </c>
      <c r="F17" s="227" t="s">
        <v>388</v>
      </c>
      <c r="G17" s="227">
        <v>562306</v>
      </c>
      <c r="H17" s="227">
        <v>-140802</v>
      </c>
      <c r="I17" s="228">
        <v>-20.025657509230445</v>
      </c>
      <c r="J17" s="227" t="s">
        <v>388</v>
      </c>
      <c r="K17" s="227" t="s">
        <v>388</v>
      </c>
    </row>
    <row r="18" spans="1:11" ht="12" customHeight="1">
      <c r="A18" s="239">
        <v>38596</v>
      </c>
      <c r="B18" s="227">
        <v>101803</v>
      </c>
      <c r="C18" s="227">
        <v>31071</v>
      </c>
      <c r="D18" s="228">
        <v>43.927783747101735</v>
      </c>
      <c r="E18" s="227" t="s">
        <v>388</v>
      </c>
      <c r="F18" s="227" t="s">
        <v>388</v>
      </c>
      <c r="G18" s="227">
        <v>719162</v>
      </c>
      <c r="H18" s="227">
        <v>156856</v>
      </c>
      <c r="I18" s="228">
        <v>27.895131832134105</v>
      </c>
      <c r="J18" s="227" t="s">
        <v>388</v>
      </c>
      <c r="K18" s="227" t="s">
        <v>388</v>
      </c>
    </row>
    <row r="19" spans="1:11" ht="12" customHeight="1">
      <c r="A19" s="239">
        <v>38626</v>
      </c>
      <c r="B19" s="227">
        <v>114456</v>
      </c>
      <c r="C19" s="227">
        <v>12653</v>
      </c>
      <c r="D19" s="228">
        <v>12.428906810211879</v>
      </c>
      <c r="E19" s="227" t="s">
        <v>388</v>
      </c>
      <c r="F19" s="227" t="s">
        <v>388</v>
      </c>
      <c r="G19" s="227">
        <v>758300</v>
      </c>
      <c r="H19" s="227">
        <v>39138</v>
      </c>
      <c r="I19" s="228">
        <v>5.4421674115150687</v>
      </c>
      <c r="J19" s="227" t="s">
        <v>388</v>
      </c>
      <c r="K19" s="227" t="s">
        <v>388</v>
      </c>
    </row>
    <row r="20" spans="1:11" ht="12" customHeight="1">
      <c r="A20" s="239">
        <v>38657</v>
      </c>
      <c r="B20" s="227">
        <v>108000</v>
      </c>
      <c r="C20" s="227">
        <v>-6456</v>
      </c>
      <c r="D20" s="228">
        <v>-5.6405955126860974</v>
      </c>
      <c r="E20" s="227" t="s">
        <v>388</v>
      </c>
      <c r="F20" s="227" t="s">
        <v>388</v>
      </c>
      <c r="G20" s="227">
        <v>713253</v>
      </c>
      <c r="H20" s="227">
        <v>-45047</v>
      </c>
      <c r="I20" s="228">
        <v>-5.940524858235527</v>
      </c>
      <c r="J20" s="227" t="s">
        <v>388</v>
      </c>
      <c r="K20" s="227" t="s">
        <v>388</v>
      </c>
    </row>
    <row r="21" spans="1:11" ht="12" customHeight="1">
      <c r="A21" s="239">
        <v>38687</v>
      </c>
      <c r="B21" s="227">
        <v>93133</v>
      </c>
      <c r="C21" s="227">
        <v>-14867</v>
      </c>
      <c r="D21" s="228">
        <v>-13.765740740740741</v>
      </c>
      <c r="E21" s="227" t="s">
        <v>388</v>
      </c>
      <c r="F21" s="227" t="s">
        <v>388</v>
      </c>
      <c r="G21" s="227">
        <v>628837</v>
      </c>
      <c r="H21" s="227">
        <v>-84416</v>
      </c>
      <c r="I21" s="228">
        <v>-11.835351551272831</v>
      </c>
      <c r="J21" s="227" t="s">
        <v>388</v>
      </c>
      <c r="K21" s="227" t="s">
        <v>388</v>
      </c>
    </row>
    <row r="22" spans="1:11" ht="12" customHeight="1">
      <c r="A22" s="239">
        <v>38718</v>
      </c>
      <c r="B22" s="227">
        <v>90052</v>
      </c>
      <c r="C22" s="227">
        <v>-3081</v>
      </c>
      <c r="D22" s="228">
        <v>-3.308172183866084</v>
      </c>
      <c r="E22" s="227">
        <v>18491</v>
      </c>
      <c r="F22" s="228">
        <v>25.839493578904712</v>
      </c>
      <c r="G22" s="227">
        <v>646466</v>
      </c>
      <c r="H22" s="227">
        <v>17629</v>
      </c>
      <c r="I22" s="228">
        <v>2.8034291875319042</v>
      </c>
      <c r="J22" s="227">
        <v>75792</v>
      </c>
      <c r="K22" s="228">
        <v>13.281137742388825</v>
      </c>
    </row>
    <row r="23" spans="1:11" ht="12" customHeight="1">
      <c r="A23" s="239">
        <v>38749</v>
      </c>
      <c r="B23" s="227">
        <v>93350</v>
      </c>
      <c r="C23" s="227">
        <v>3298</v>
      </c>
      <c r="D23" s="228">
        <v>3.6623284324612446</v>
      </c>
      <c r="E23" s="227">
        <v>17554</v>
      </c>
      <c r="F23" s="228">
        <v>23.159533484616603</v>
      </c>
      <c r="G23" s="227">
        <v>586366</v>
      </c>
      <c r="H23" s="227">
        <v>-60100</v>
      </c>
      <c r="I23" s="228">
        <v>-9.2966992850358725</v>
      </c>
      <c r="J23" s="227">
        <v>51699</v>
      </c>
      <c r="K23" s="228">
        <v>9.6693829991377811</v>
      </c>
    </row>
    <row r="24" spans="1:11" ht="12" customHeight="1">
      <c r="A24" s="239">
        <v>38777</v>
      </c>
      <c r="B24" s="227">
        <v>108420</v>
      </c>
      <c r="C24" s="227">
        <v>15070</v>
      </c>
      <c r="D24" s="228">
        <v>16.143545795393681</v>
      </c>
      <c r="E24" s="227">
        <v>25814</v>
      </c>
      <c r="F24" s="228">
        <v>31.249546037818074</v>
      </c>
      <c r="G24" s="227">
        <v>683205</v>
      </c>
      <c r="H24" s="227">
        <v>96839</v>
      </c>
      <c r="I24" s="228">
        <v>16.515111722030269</v>
      </c>
      <c r="J24" s="227">
        <v>100705</v>
      </c>
      <c r="K24" s="228">
        <v>17.288412017167381</v>
      </c>
    </row>
    <row r="25" spans="1:11" ht="12" customHeight="1">
      <c r="A25" s="239">
        <v>38808</v>
      </c>
      <c r="B25" s="227">
        <v>86360</v>
      </c>
      <c r="C25" s="227">
        <v>-22060</v>
      </c>
      <c r="D25" s="228">
        <v>-20.34679948349013</v>
      </c>
      <c r="E25" s="227">
        <v>3233</v>
      </c>
      <c r="F25" s="228">
        <v>3.8892297328184586</v>
      </c>
      <c r="G25" s="227">
        <v>585833</v>
      </c>
      <c r="H25" s="227">
        <v>-97372</v>
      </c>
      <c r="I25" s="228">
        <v>-14.25223761535703</v>
      </c>
      <c r="J25" s="227">
        <v>2687</v>
      </c>
      <c r="K25" s="228">
        <v>0.46077654652522698</v>
      </c>
    </row>
    <row r="26" spans="1:11" ht="12" customHeight="1">
      <c r="A26" s="239">
        <v>38838</v>
      </c>
      <c r="B26" s="227">
        <v>103871</v>
      </c>
      <c r="C26" s="227">
        <v>17511</v>
      </c>
      <c r="D26" s="228">
        <v>20.276748494673459</v>
      </c>
      <c r="E26" s="227">
        <v>14524</v>
      </c>
      <c r="F26" s="228">
        <v>16.255722072369526</v>
      </c>
      <c r="G26" s="227">
        <v>724988</v>
      </c>
      <c r="H26" s="227">
        <v>139155</v>
      </c>
      <c r="I26" s="228">
        <v>23.753356331923943</v>
      </c>
      <c r="J26" s="227">
        <v>98842</v>
      </c>
      <c r="K26" s="228">
        <v>15.785775202588534</v>
      </c>
    </row>
    <row r="27" spans="1:11" ht="12" customHeight="1">
      <c r="A27" s="239">
        <v>38869</v>
      </c>
      <c r="B27" s="227">
        <v>108427</v>
      </c>
      <c r="C27" s="227">
        <v>4556</v>
      </c>
      <c r="D27" s="228">
        <v>4.3862098179472619</v>
      </c>
      <c r="E27" s="227">
        <v>11341</v>
      </c>
      <c r="F27" s="228">
        <v>11.681395875821437</v>
      </c>
      <c r="G27" s="227">
        <v>734260</v>
      </c>
      <c r="H27" s="227">
        <v>9272</v>
      </c>
      <c r="I27" s="228">
        <v>1.2789177200174349</v>
      </c>
      <c r="J27" s="227">
        <v>46623</v>
      </c>
      <c r="K27" s="228">
        <v>6.7801761685307804</v>
      </c>
    </row>
    <row r="28" spans="1:11" ht="12" customHeight="1">
      <c r="A28" s="239">
        <v>38899</v>
      </c>
      <c r="B28" s="227">
        <v>104257</v>
      </c>
      <c r="C28" s="227">
        <v>-4170</v>
      </c>
      <c r="D28" s="228">
        <v>-3.8459055401329927</v>
      </c>
      <c r="E28" s="227">
        <v>17017</v>
      </c>
      <c r="F28" s="228">
        <v>19.505960568546538</v>
      </c>
      <c r="G28" s="227">
        <v>752827</v>
      </c>
      <c r="H28" s="227">
        <v>18567</v>
      </c>
      <c r="I28" s="228">
        <v>2.5286683191240158</v>
      </c>
      <c r="J28" s="227">
        <v>49719</v>
      </c>
      <c r="K28" s="228">
        <v>7.0713176354130516</v>
      </c>
    </row>
    <row r="29" spans="1:11" ht="12" customHeight="1">
      <c r="A29" s="239">
        <v>38930</v>
      </c>
      <c r="B29" s="227">
        <v>72201</v>
      </c>
      <c r="C29" s="227">
        <v>-32056</v>
      </c>
      <c r="D29" s="228">
        <v>-30.747096118246258</v>
      </c>
      <c r="E29" s="227">
        <v>1469</v>
      </c>
      <c r="F29" s="228">
        <v>2.0768534750890688</v>
      </c>
      <c r="G29" s="227">
        <v>578274</v>
      </c>
      <c r="H29" s="227">
        <v>-174553</v>
      </c>
      <c r="I29" s="228">
        <v>-23.186336303028451</v>
      </c>
      <c r="J29" s="227">
        <v>15968</v>
      </c>
      <c r="K29" s="228">
        <v>2.8397349485867127</v>
      </c>
    </row>
    <row r="30" spans="1:11" ht="12" customHeight="1">
      <c r="A30" s="239">
        <v>38961</v>
      </c>
      <c r="B30" s="227">
        <v>113484</v>
      </c>
      <c r="C30" s="227">
        <v>41283</v>
      </c>
      <c r="D30" s="228">
        <v>57.177878422736526</v>
      </c>
      <c r="E30" s="227">
        <v>11681</v>
      </c>
      <c r="F30" s="228">
        <v>11.474121587772462</v>
      </c>
      <c r="G30" s="227">
        <v>752686</v>
      </c>
      <c r="H30" s="227">
        <v>174412</v>
      </c>
      <c r="I30" s="228">
        <v>30.160788830208517</v>
      </c>
      <c r="J30" s="227">
        <v>33524</v>
      </c>
      <c r="K30" s="228">
        <v>4.6615366217903613</v>
      </c>
    </row>
    <row r="31" spans="1:11" ht="12" customHeight="1">
      <c r="A31" s="239">
        <v>38991</v>
      </c>
      <c r="B31" s="227">
        <v>127663</v>
      </c>
      <c r="C31" s="227">
        <v>14179</v>
      </c>
      <c r="D31" s="228">
        <v>12.494272320327095</v>
      </c>
      <c r="E31" s="227">
        <v>13207</v>
      </c>
      <c r="F31" s="228">
        <v>11.538931991332914</v>
      </c>
      <c r="G31" s="227">
        <v>850099</v>
      </c>
      <c r="H31" s="227">
        <v>97413</v>
      </c>
      <c r="I31" s="228">
        <v>12.942050204202017</v>
      </c>
      <c r="J31" s="227">
        <v>91799</v>
      </c>
      <c r="K31" s="228">
        <v>12.105894764605038</v>
      </c>
    </row>
    <row r="32" spans="1:11" ht="12" customHeight="1">
      <c r="A32" s="239">
        <v>39022</v>
      </c>
      <c r="B32" s="227">
        <v>116312</v>
      </c>
      <c r="C32" s="227">
        <v>-11351</v>
      </c>
      <c r="D32" s="228">
        <v>-8.8913780813548176</v>
      </c>
      <c r="E32" s="227">
        <v>8312</v>
      </c>
      <c r="F32" s="228">
        <v>7.6962962962962962</v>
      </c>
      <c r="G32" s="227">
        <v>760270</v>
      </c>
      <c r="H32" s="227">
        <v>-89829</v>
      </c>
      <c r="I32" s="228">
        <v>-10.566886915523957</v>
      </c>
      <c r="J32" s="227">
        <v>47017</v>
      </c>
      <c r="K32" s="228">
        <v>6.5919105843228136</v>
      </c>
    </row>
    <row r="33" spans="1:11" ht="12" customHeight="1">
      <c r="A33" s="239">
        <v>39052</v>
      </c>
      <c r="B33" s="227">
        <v>95805</v>
      </c>
      <c r="C33" s="227">
        <v>-20507</v>
      </c>
      <c r="D33" s="228">
        <v>-17.631026893183851</v>
      </c>
      <c r="E33" s="227">
        <v>2672</v>
      </c>
      <c r="F33" s="228">
        <v>2.8690152792243353</v>
      </c>
      <c r="G33" s="227">
        <v>654188</v>
      </c>
      <c r="H33" s="227">
        <v>-106082</v>
      </c>
      <c r="I33" s="228">
        <v>-13.953200836544912</v>
      </c>
      <c r="J33" s="227">
        <v>25351</v>
      </c>
      <c r="K33" s="228">
        <v>4.031410365484219</v>
      </c>
    </row>
    <row r="34" spans="1:11" ht="12" customHeight="1">
      <c r="A34" s="239">
        <v>39083</v>
      </c>
      <c r="B34" s="227">
        <v>100886</v>
      </c>
      <c r="C34" s="227">
        <v>5081</v>
      </c>
      <c r="D34" s="228">
        <v>5.3034810291738426</v>
      </c>
      <c r="E34" s="227">
        <v>10834</v>
      </c>
      <c r="F34" s="228">
        <v>12.030826633500643</v>
      </c>
      <c r="G34" s="227">
        <v>734440</v>
      </c>
      <c r="H34" s="227">
        <v>80252</v>
      </c>
      <c r="I34" s="228">
        <v>12.267421597461281</v>
      </c>
      <c r="J34" s="227">
        <v>87974</v>
      </c>
      <c r="K34" s="228">
        <v>13.608449632308583</v>
      </c>
    </row>
    <row r="35" spans="1:11" ht="12" customHeight="1">
      <c r="A35" s="239">
        <v>39114</v>
      </c>
      <c r="B35" s="227">
        <v>94091</v>
      </c>
      <c r="C35" s="227">
        <v>-6795</v>
      </c>
      <c r="D35" s="228">
        <v>-6.7353250203199648</v>
      </c>
      <c r="E35" s="227">
        <v>741</v>
      </c>
      <c r="F35" s="228">
        <v>0.79378682378146759</v>
      </c>
      <c r="G35" s="227">
        <v>622442</v>
      </c>
      <c r="H35" s="227">
        <v>-111998</v>
      </c>
      <c r="I35" s="228">
        <v>-15.249441751538587</v>
      </c>
      <c r="J35" s="227">
        <v>36076</v>
      </c>
      <c r="K35" s="228">
        <v>6.1524713233714099</v>
      </c>
    </row>
    <row r="36" spans="1:11" ht="12" customHeight="1">
      <c r="A36" s="239">
        <v>39142</v>
      </c>
      <c r="B36" s="227">
        <v>107993</v>
      </c>
      <c r="C36" s="227">
        <v>13902</v>
      </c>
      <c r="D36" s="228">
        <v>14.775058188349577</v>
      </c>
      <c r="E36" s="227">
        <v>-427</v>
      </c>
      <c r="F36" s="228">
        <v>-0.39383877513373916</v>
      </c>
      <c r="G36" s="227">
        <v>699947</v>
      </c>
      <c r="H36" s="227">
        <v>77505</v>
      </c>
      <c r="I36" s="228">
        <v>12.451762573862304</v>
      </c>
      <c r="J36" s="227">
        <v>16742</v>
      </c>
      <c r="K36" s="228">
        <v>2.4505089980313377</v>
      </c>
    </row>
    <row r="37" spans="1:11" ht="12" customHeight="1">
      <c r="A37" s="239">
        <v>39173</v>
      </c>
      <c r="B37" s="227">
        <v>90875</v>
      </c>
      <c r="C37" s="227">
        <v>-17118</v>
      </c>
      <c r="D37" s="228">
        <v>-15.85102738140435</v>
      </c>
      <c r="E37" s="227">
        <v>4515</v>
      </c>
      <c r="F37" s="228">
        <v>5.2281148679944422</v>
      </c>
      <c r="G37" s="227">
        <v>632940</v>
      </c>
      <c r="H37" s="227">
        <v>-67007</v>
      </c>
      <c r="I37" s="228">
        <v>-9.5731533958999755</v>
      </c>
      <c r="J37" s="227">
        <v>47107</v>
      </c>
      <c r="K37" s="228">
        <v>8.0410287573421098</v>
      </c>
    </row>
    <row r="38" spans="1:11" ht="12" customHeight="1">
      <c r="A38" s="239">
        <v>39203</v>
      </c>
      <c r="B38" s="227">
        <v>99147</v>
      </c>
      <c r="C38" s="227">
        <v>8272</v>
      </c>
      <c r="D38" s="228">
        <v>9.1026134800550214</v>
      </c>
      <c r="E38" s="227">
        <v>-4724</v>
      </c>
      <c r="F38" s="228">
        <v>-4.5479488981525158</v>
      </c>
      <c r="G38" s="227">
        <v>735998</v>
      </c>
      <c r="H38" s="227">
        <v>103058</v>
      </c>
      <c r="I38" s="228">
        <v>16.282428034252852</v>
      </c>
      <c r="J38" s="227">
        <v>11010</v>
      </c>
      <c r="K38" s="228">
        <v>1.5186458258619453</v>
      </c>
    </row>
    <row r="39" spans="1:11" ht="12" customHeight="1">
      <c r="A39" s="239">
        <v>39234</v>
      </c>
      <c r="B39" s="227">
        <v>104998</v>
      </c>
      <c r="C39" s="227">
        <v>5851</v>
      </c>
      <c r="D39" s="228">
        <v>5.9013384166944034</v>
      </c>
      <c r="E39" s="227">
        <v>-3429</v>
      </c>
      <c r="F39" s="228">
        <v>-3.1624964261669142</v>
      </c>
      <c r="G39" s="227">
        <v>722154</v>
      </c>
      <c r="H39" s="227">
        <v>-13844</v>
      </c>
      <c r="I39" s="228">
        <v>-1.8809833722374245</v>
      </c>
      <c r="J39" s="227">
        <v>-12106</v>
      </c>
      <c r="K39" s="228">
        <v>-1.6487347805954293</v>
      </c>
    </row>
    <row r="40" spans="1:11" ht="12" customHeight="1">
      <c r="A40" s="239">
        <v>39264</v>
      </c>
      <c r="B40" s="227">
        <v>113700</v>
      </c>
      <c r="C40" s="227">
        <v>8702</v>
      </c>
      <c r="D40" s="228">
        <v>8.2877769100363814</v>
      </c>
      <c r="E40" s="227">
        <v>9443</v>
      </c>
      <c r="F40" s="228">
        <v>9.0574254006925194</v>
      </c>
      <c r="G40" s="227">
        <v>812073</v>
      </c>
      <c r="H40" s="227">
        <v>89919</v>
      </c>
      <c r="I40" s="228">
        <v>12.451499264699773</v>
      </c>
      <c r="J40" s="227">
        <v>59246</v>
      </c>
      <c r="K40" s="228">
        <v>7.869802756808669</v>
      </c>
    </row>
    <row r="41" spans="1:11" ht="12" customHeight="1">
      <c r="A41" s="239">
        <v>39295</v>
      </c>
      <c r="B41" s="227">
        <v>77763</v>
      </c>
      <c r="C41" s="227">
        <v>-35937</v>
      </c>
      <c r="D41" s="228">
        <v>-31.606860158311346</v>
      </c>
      <c r="E41" s="227">
        <v>5562</v>
      </c>
      <c r="F41" s="228">
        <v>7.703494411434745</v>
      </c>
      <c r="G41" s="227">
        <v>579595</v>
      </c>
      <c r="H41" s="227">
        <v>-232478</v>
      </c>
      <c r="I41" s="228">
        <v>-28.627721891997393</v>
      </c>
      <c r="J41" s="227">
        <v>1321</v>
      </c>
      <c r="K41" s="228">
        <v>0.2284384219245548</v>
      </c>
    </row>
    <row r="42" spans="1:11" ht="12" customHeight="1">
      <c r="A42" s="239">
        <v>39326</v>
      </c>
      <c r="B42" s="227">
        <v>109000</v>
      </c>
      <c r="C42" s="227">
        <v>31237</v>
      </c>
      <c r="D42" s="228">
        <v>40.169489345832851</v>
      </c>
      <c r="E42" s="227">
        <v>-4484</v>
      </c>
      <c r="F42" s="228">
        <v>-3.9512177928166086</v>
      </c>
      <c r="G42" s="227">
        <v>737898</v>
      </c>
      <c r="H42" s="227">
        <v>158303</v>
      </c>
      <c r="I42" s="228">
        <v>27.312692483544545</v>
      </c>
      <c r="J42" s="227">
        <v>-14788</v>
      </c>
      <c r="K42" s="228">
        <v>-1.9646970981259118</v>
      </c>
    </row>
    <row r="43" spans="1:11" ht="12" customHeight="1">
      <c r="A43" s="239">
        <v>39356</v>
      </c>
      <c r="B43" s="227">
        <v>141059</v>
      </c>
      <c r="C43" s="227">
        <v>32059</v>
      </c>
      <c r="D43" s="228">
        <v>29.411926605504586</v>
      </c>
      <c r="E43" s="227">
        <v>13396</v>
      </c>
      <c r="F43" s="228">
        <v>10.493251764410989</v>
      </c>
      <c r="G43" s="227">
        <v>913892</v>
      </c>
      <c r="H43" s="227">
        <v>175994</v>
      </c>
      <c r="I43" s="228">
        <v>23.850721915495097</v>
      </c>
      <c r="J43" s="227">
        <v>63793</v>
      </c>
      <c r="K43" s="228">
        <v>7.5041848067107475</v>
      </c>
    </row>
    <row r="44" spans="1:11" ht="12" customHeight="1">
      <c r="A44" s="239">
        <v>39387</v>
      </c>
      <c r="B44" s="227">
        <v>103981</v>
      </c>
      <c r="C44" s="227">
        <v>-37078</v>
      </c>
      <c r="D44" s="228">
        <v>-26.285455022366527</v>
      </c>
      <c r="E44" s="227">
        <v>-12331</v>
      </c>
      <c r="F44" s="228">
        <v>-10.601657610564688</v>
      </c>
      <c r="G44" s="227">
        <v>754149</v>
      </c>
      <c r="H44" s="227">
        <v>-159743</v>
      </c>
      <c r="I44" s="228">
        <v>-17.479417699246738</v>
      </c>
      <c r="J44" s="227">
        <v>-6121</v>
      </c>
      <c r="K44" s="228">
        <v>-0.8051087113788522</v>
      </c>
    </row>
    <row r="45" spans="1:11" ht="12" customHeight="1">
      <c r="A45" s="239">
        <v>39417</v>
      </c>
      <c r="B45" s="227">
        <v>91491</v>
      </c>
      <c r="C45" s="227">
        <v>-12490</v>
      </c>
      <c r="D45" s="228">
        <v>-12.011809849876419</v>
      </c>
      <c r="E45" s="227">
        <v>-4314</v>
      </c>
      <c r="F45" s="228">
        <v>-4.5028965085329578</v>
      </c>
      <c r="G45" s="227">
        <v>620384</v>
      </c>
      <c r="H45" s="227">
        <v>-133765</v>
      </c>
      <c r="I45" s="228">
        <v>-17.737211081629759</v>
      </c>
      <c r="J45" s="227">
        <v>-33804</v>
      </c>
      <c r="K45" s="228">
        <v>-5.1673219319217107</v>
      </c>
    </row>
    <row r="46" spans="1:11" ht="12" customHeight="1">
      <c r="A46" s="239">
        <v>39448</v>
      </c>
      <c r="B46" s="227">
        <v>97709</v>
      </c>
      <c r="C46" s="227">
        <v>6218</v>
      </c>
      <c r="D46" s="228">
        <v>6.7962969035205649</v>
      </c>
      <c r="E46" s="227">
        <v>-3177</v>
      </c>
      <c r="F46" s="228">
        <v>-3.1490989830105267</v>
      </c>
      <c r="G46" s="227">
        <v>719876</v>
      </c>
      <c r="H46" s="227">
        <v>99492</v>
      </c>
      <c r="I46" s="228">
        <v>16.037164079022023</v>
      </c>
      <c r="J46" s="227">
        <v>-14564</v>
      </c>
      <c r="K46" s="228">
        <v>-1.9830074614672404</v>
      </c>
    </row>
    <row r="47" spans="1:11" ht="12" customHeight="1">
      <c r="A47" s="239">
        <v>39479</v>
      </c>
      <c r="B47" s="227">
        <v>96182</v>
      </c>
      <c r="C47" s="227">
        <v>-1527</v>
      </c>
      <c r="D47" s="228">
        <v>-1.5628038358800111</v>
      </c>
      <c r="E47" s="227">
        <v>2091</v>
      </c>
      <c r="F47" s="228">
        <v>2.222316693413823</v>
      </c>
      <c r="G47" s="227">
        <v>649768</v>
      </c>
      <c r="H47" s="227">
        <v>-70108</v>
      </c>
      <c r="I47" s="228">
        <v>-9.738899477132172</v>
      </c>
      <c r="J47" s="227">
        <v>27326</v>
      </c>
      <c r="K47" s="228">
        <v>4.390127915532692</v>
      </c>
    </row>
    <row r="48" spans="1:11" ht="12" customHeight="1">
      <c r="A48" s="239">
        <v>39508</v>
      </c>
      <c r="B48" s="227">
        <v>85598</v>
      </c>
      <c r="C48" s="227">
        <v>-10584</v>
      </c>
      <c r="D48" s="228">
        <v>-11.004137988396998</v>
      </c>
      <c r="E48" s="227">
        <v>-22395</v>
      </c>
      <c r="F48" s="228">
        <v>-20.737455205429981</v>
      </c>
      <c r="G48" s="227">
        <v>602317</v>
      </c>
      <c r="H48" s="227">
        <v>-47451</v>
      </c>
      <c r="I48" s="228">
        <v>-7.3027603698550871</v>
      </c>
      <c r="J48" s="227">
        <v>-97630</v>
      </c>
      <c r="K48" s="228">
        <v>-13.948198935062226</v>
      </c>
    </row>
    <row r="49" spans="1:11" ht="12" customHeight="1">
      <c r="A49" s="239">
        <v>39539</v>
      </c>
      <c r="B49" s="227">
        <v>99445</v>
      </c>
      <c r="C49" s="227">
        <v>13847</v>
      </c>
      <c r="D49" s="228">
        <v>16.176779831304469</v>
      </c>
      <c r="E49" s="227">
        <v>8570</v>
      </c>
      <c r="F49" s="228">
        <v>9.4305364511691891</v>
      </c>
      <c r="G49" s="227">
        <v>676622</v>
      </c>
      <c r="H49" s="227">
        <v>74305</v>
      </c>
      <c r="I49" s="228">
        <v>12.336527111139151</v>
      </c>
      <c r="J49" s="227">
        <v>43682</v>
      </c>
      <c r="K49" s="228">
        <v>6.9014440547287261</v>
      </c>
    </row>
    <row r="50" spans="1:11" ht="12" customHeight="1">
      <c r="A50" s="239">
        <v>39569</v>
      </c>
      <c r="B50" s="227">
        <v>85527</v>
      </c>
      <c r="C50" s="227">
        <v>-13918</v>
      </c>
      <c r="D50" s="228">
        <v>-13.995676001810045</v>
      </c>
      <c r="E50" s="227">
        <v>-13620</v>
      </c>
      <c r="F50" s="228">
        <v>-13.737178129444159</v>
      </c>
      <c r="G50" s="227">
        <v>643744</v>
      </c>
      <c r="H50" s="227">
        <v>-32878</v>
      </c>
      <c r="I50" s="228">
        <v>-4.8591384850034434</v>
      </c>
      <c r="J50" s="227">
        <v>-92254</v>
      </c>
      <c r="K50" s="228">
        <v>-12.534544930828616</v>
      </c>
    </row>
    <row r="51" spans="1:11" ht="12" customHeight="1">
      <c r="A51" s="239">
        <v>39600</v>
      </c>
      <c r="B51" s="227">
        <v>90369</v>
      </c>
      <c r="C51" s="227">
        <v>4842</v>
      </c>
      <c r="D51" s="228">
        <v>5.6613700936546349</v>
      </c>
      <c r="E51" s="227">
        <v>-14629</v>
      </c>
      <c r="F51" s="228">
        <v>-13.932646336120689</v>
      </c>
      <c r="G51" s="227">
        <v>664625</v>
      </c>
      <c r="H51" s="227">
        <v>20881</v>
      </c>
      <c r="I51" s="228">
        <v>3.2436807178008649</v>
      </c>
      <c r="J51" s="227">
        <v>-57529</v>
      </c>
      <c r="K51" s="228">
        <v>-7.9663063557080624</v>
      </c>
    </row>
    <row r="52" spans="1:11" ht="12" customHeight="1">
      <c r="A52" s="239">
        <v>39630</v>
      </c>
      <c r="B52" s="227">
        <v>99208</v>
      </c>
      <c r="C52" s="227">
        <v>8839</v>
      </c>
      <c r="D52" s="228">
        <v>9.7810089743164141</v>
      </c>
      <c r="E52" s="227">
        <v>-14492</v>
      </c>
      <c r="F52" s="228">
        <v>-12.745822339489886</v>
      </c>
      <c r="G52" s="227">
        <v>763997</v>
      </c>
      <c r="H52" s="227">
        <v>99372</v>
      </c>
      <c r="I52" s="228">
        <v>14.951589242053791</v>
      </c>
      <c r="J52" s="227">
        <v>-48076</v>
      </c>
      <c r="K52" s="228">
        <v>-5.9201574242709709</v>
      </c>
    </row>
    <row r="53" spans="1:11" ht="12" customHeight="1">
      <c r="A53" s="239">
        <v>39661</v>
      </c>
      <c r="B53" s="227">
        <v>58591</v>
      </c>
      <c r="C53" s="227">
        <v>-40617</v>
      </c>
      <c r="D53" s="228">
        <v>-40.94125473752117</v>
      </c>
      <c r="E53" s="227">
        <v>-19172</v>
      </c>
      <c r="F53" s="228">
        <v>-24.654398621452362</v>
      </c>
      <c r="G53" s="227">
        <v>481082</v>
      </c>
      <c r="H53" s="227">
        <v>-282915</v>
      </c>
      <c r="I53" s="228">
        <v>-37.030904571614812</v>
      </c>
      <c r="J53" s="227">
        <v>-98513</v>
      </c>
      <c r="K53" s="228">
        <v>-16.996868503006411</v>
      </c>
    </row>
    <row r="54" spans="1:11" ht="12" customHeight="1">
      <c r="A54" s="239">
        <v>39692</v>
      </c>
      <c r="B54" s="227">
        <v>98200</v>
      </c>
      <c r="C54" s="227">
        <v>39609</v>
      </c>
      <c r="D54" s="228">
        <v>67.602532812206647</v>
      </c>
      <c r="E54" s="227">
        <v>-10800</v>
      </c>
      <c r="F54" s="228">
        <v>-9.9082568807339442</v>
      </c>
      <c r="G54" s="227">
        <v>723678</v>
      </c>
      <c r="H54" s="227">
        <v>242596</v>
      </c>
      <c r="I54" s="228">
        <v>50.427162105420699</v>
      </c>
      <c r="J54" s="227">
        <v>-14220</v>
      </c>
      <c r="K54" s="228">
        <v>-1.9270956148410756</v>
      </c>
    </row>
    <row r="55" spans="1:11" ht="12" customHeight="1">
      <c r="A55" s="239">
        <v>39722</v>
      </c>
      <c r="B55" s="227">
        <v>105954</v>
      </c>
      <c r="C55" s="227">
        <v>7754</v>
      </c>
      <c r="D55" s="228">
        <v>7.8961303462321792</v>
      </c>
      <c r="E55" s="227">
        <v>-35105</v>
      </c>
      <c r="F55" s="228">
        <v>-24.886749516159906</v>
      </c>
      <c r="G55" s="227">
        <v>777087</v>
      </c>
      <c r="H55" s="227">
        <v>53409</v>
      </c>
      <c r="I55" s="228">
        <v>7.3802160629451219</v>
      </c>
      <c r="J55" s="227">
        <v>-136805</v>
      </c>
      <c r="K55" s="228">
        <v>-14.969493112971774</v>
      </c>
    </row>
    <row r="56" spans="1:11" ht="12" customHeight="1">
      <c r="A56" s="239">
        <v>39753</v>
      </c>
      <c r="B56" s="227">
        <v>77818</v>
      </c>
      <c r="C56" s="227">
        <v>-28136</v>
      </c>
      <c r="D56" s="228">
        <v>-26.554920059648527</v>
      </c>
      <c r="E56" s="227">
        <v>-26163</v>
      </c>
      <c r="F56" s="228">
        <v>-25.161327550225522</v>
      </c>
      <c r="G56" s="227">
        <v>558472</v>
      </c>
      <c r="H56" s="227">
        <v>-218615</v>
      </c>
      <c r="I56" s="228">
        <v>-28.132628650331302</v>
      </c>
      <c r="J56" s="227">
        <v>-195677</v>
      </c>
      <c r="K56" s="228">
        <v>-25.946729359847989</v>
      </c>
    </row>
    <row r="57" spans="1:11" ht="12" customHeight="1">
      <c r="A57" s="239">
        <v>39783</v>
      </c>
      <c r="B57" s="227">
        <v>70592</v>
      </c>
      <c r="C57" s="227">
        <v>-7226</v>
      </c>
      <c r="D57" s="228">
        <v>-9.2857693592742034</v>
      </c>
      <c r="E57" s="227">
        <v>-20899</v>
      </c>
      <c r="F57" s="228">
        <v>-22.842683979845013</v>
      </c>
      <c r="G57" s="227">
        <v>555532</v>
      </c>
      <c r="H57" s="227">
        <v>-2940</v>
      </c>
      <c r="I57" s="228">
        <v>-0.52643641937286023</v>
      </c>
      <c r="J57" s="227">
        <v>-64852</v>
      </c>
      <c r="K57" s="228">
        <v>-10.453525558363852</v>
      </c>
    </row>
    <row r="58" spans="1:11" ht="12" customHeight="1">
      <c r="A58" s="239">
        <v>39814</v>
      </c>
      <c r="B58" s="227">
        <v>64748</v>
      </c>
      <c r="C58" s="227">
        <v>-5844</v>
      </c>
      <c r="D58" s="228">
        <v>-8.2785584768812335</v>
      </c>
      <c r="E58" s="227">
        <v>-32961</v>
      </c>
      <c r="F58" s="228">
        <v>-33.733842327728254</v>
      </c>
      <c r="G58" s="227">
        <v>524348</v>
      </c>
      <c r="H58" s="227">
        <v>-31184</v>
      </c>
      <c r="I58" s="228">
        <v>-5.6133580063794701</v>
      </c>
      <c r="J58" s="227">
        <v>-195528</v>
      </c>
      <c r="K58" s="228">
        <v>-27.161344453767036</v>
      </c>
    </row>
    <row r="59" spans="1:11" ht="12" customHeight="1">
      <c r="A59" s="239">
        <v>39845</v>
      </c>
      <c r="B59" s="227">
        <v>59905</v>
      </c>
      <c r="C59" s="227">
        <v>-4843</v>
      </c>
      <c r="D59" s="228">
        <v>-7.4797677148328905</v>
      </c>
      <c r="E59" s="227">
        <v>-36277</v>
      </c>
      <c r="F59" s="228">
        <v>-37.717036451726933</v>
      </c>
      <c r="G59" s="227">
        <v>470243</v>
      </c>
      <c r="H59" s="227">
        <v>-54105</v>
      </c>
      <c r="I59" s="228">
        <v>-10.318528915910807</v>
      </c>
      <c r="J59" s="227">
        <v>-179525</v>
      </c>
      <c r="K59" s="228">
        <v>-27.629092229842037</v>
      </c>
    </row>
    <row r="60" spans="1:11" ht="12" customHeight="1">
      <c r="A60" s="239">
        <v>39873</v>
      </c>
      <c r="B60" s="227">
        <v>60626</v>
      </c>
      <c r="C60" s="227">
        <v>721</v>
      </c>
      <c r="D60" s="228">
        <v>1.2035723228445039</v>
      </c>
      <c r="E60" s="227">
        <v>-24972</v>
      </c>
      <c r="F60" s="228">
        <v>-29.173578821935092</v>
      </c>
      <c r="G60" s="227">
        <v>497163</v>
      </c>
      <c r="H60" s="227">
        <v>26920</v>
      </c>
      <c r="I60" s="228">
        <v>5.724699782878214</v>
      </c>
      <c r="J60" s="227">
        <v>-105154</v>
      </c>
      <c r="K60" s="228">
        <v>-17.458248729489622</v>
      </c>
    </row>
    <row r="61" spans="1:11" ht="12" customHeight="1">
      <c r="A61" s="239">
        <v>39904</v>
      </c>
      <c r="B61" s="227">
        <v>56610</v>
      </c>
      <c r="C61" s="227">
        <v>-4016</v>
      </c>
      <c r="D61" s="228">
        <v>-6.6242206314122658</v>
      </c>
      <c r="E61" s="227">
        <v>-42835</v>
      </c>
      <c r="F61" s="228">
        <v>-43.074061038765144</v>
      </c>
      <c r="G61" s="227">
        <v>487080</v>
      </c>
      <c r="H61" s="227">
        <v>-10083</v>
      </c>
      <c r="I61" s="228">
        <v>-2.0281074818520284</v>
      </c>
      <c r="J61" s="227">
        <v>-189542</v>
      </c>
      <c r="K61" s="228">
        <v>-28.012982137737172</v>
      </c>
    </row>
    <row r="62" spans="1:11" ht="12" customHeight="1">
      <c r="A62" s="239">
        <v>39934</v>
      </c>
      <c r="B62" s="227">
        <v>57328</v>
      </c>
      <c r="C62" s="227">
        <v>718</v>
      </c>
      <c r="D62" s="228">
        <v>1.2683271506800919</v>
      </c>
      <c r="E62" s="227">
        <v>-28199</v>
      </c>
      <c r="F62" s="228">
        <v>-32.970874694540903</v>
      </c>
      <c r="G62" s="227">
        <v>509922</v>
      </c>
      <c r="H62" s="227">
        <v>22842</v>
      </c>
      <c r="I62" s="228">
        <v>4.6895787139689578</v>
      </c>
      <c r="J62" s="227">
        <v>-133822</v>
      </c>
      <c r="K62" s="228">
        <v>-20.788077248098624</v>
      </c>
    </row>
    <row r="63" spans="1:11" ht="12" customHeight="1">
      <c r="A63" s="239">
        <v>39965</v>
      </c>
      <c r="B63" s="227">
        <v>66930</v>
      </c>
      <c r="C63" s="227">
        <v>9602</v>
      </c>
      <c r="D63" s="228">
        <v>16.749232486742955</v>
      </c>
      <c r="E63" s="227">
        <v>-23439</v>
      </c>
      <c r="F63" s="228">
        <v>-25.936991667496596</v>
      </c>
      <c r="G63" s="227">
        <v>589831</v>
      </c>
      <c r="H63" s="227">
        <v>79909</v>
      </c>
      <c r="I63" s="228">
        <v>15.67082808743298</v>
      </c>
      <c r="J63" s="227">
        <v>-74794</v>
      </c>
      <c r="K63" s="228">
        <v>-11.253564039872108</v>
      </c>
    </row>
    <row r="64" spans="1:11" ht="12" customHeight="1">
      <c r="A64" s="239">
        <v>39995</v>
      </c>
      <c r="B64" s="227">
        <v>76390</v>
      </c>
      <c r="C64" s="227">
        <v>9460</v>
      </c>
      <c r="D64" s="228">
        <v>14.134170028387867</v>
      </c>
      <c r="E64" s="227">
        <v>-22818</v>
      </c>
      <c r="F64" s="228">
        <v>-23.000161277316344</v>
      </c>
      <c r="G64" s="227">
        <v>662097</v>
      </c>
      <c r="H64" s="227">
        <v>72266</v>
      </c>
      <c r="I64" s="228">
        <v>12.25198404288686</v>
      </c>
      <c r="J64" s="227">
        <v>-101900</v>
      </c>
      <c r="K64" s="228">
        <v>-13.337748708437337</v>
      </c>
    </row>
    <row r="65" spans="1:11" ht="12" customHeight="1">
      <c r="A65" s="239">
        <v>40026</v>
      </c>
      <c r="B65" s="227">
        <v>47618</v>
      </c>
      <c r="C65" s="227">
        <v>-28772</v>
      </c>
      <c r="D65" s="228">
        <v>-37.664615787406731</v>
      </c>
      <c r="E65" s="227">
        <v>-10973</v>
      </c>
      <c r="F65" s="228">
        <v>-18.728132307009609</v>
      </c>
      <c r="G65" s="227">
        <v>432174</v>
      </c>
      <c r="H65" s="227">
        <v>-229923</v>
      </c>
      <c r="I65" s="228">
        <v>-34.726482675499213</v>
      </c>
      <c r="J65" s="227">
        <v>-48908</v>
      </c>
      <c r="K65" s="228">
        <v>-10.166250244241107</v>
      </c>
    </row>
    <row r="66" spans="1:11" ht="12" customHeight="1">
      <c r="A66" s="239">
        <v>40057</v>
      </c>
      <c r="B66" s="227">
        <v>82113</v>
      </c>
      <c r="C66" s="227">
        <v>34495</v>
      </c>
      <c r="D66" s="228">
        <v>72.441093704061487</v>
      </c>
      <c r="E66" s="227">
        <v>-16087</v>
      </c>
      <c r="F66" s="228">
        <v>-16.381873727087576</v>
      </c>
      <c r="G66" s="227">
        <v>647929</v>
      </c>
      <c r="H66" s="227">
        <v>215755</v>
      </c>
      <c r="I66" s="228">
        <v>49.923179089903606</v>
      </c>
      <c r="J66" s="227">
        <v>-75749</v>
      </c>
      <c r="K66" s="228">
        <v>-10.467224373270986</v>
      </c>
    </row>
    <row r="67" spans="1:11" ht="12" customHeight="1">
      <c r="A67" s="239">
        <v>40087</v>
      </c>
      <c r="B67" s="227">
        <v>84837</v>
      </c>
      <c r="C67" s="227">
        <v>2724</v>
      </c>
      <c r="D67" s="228">
        <v>3.3173797084505496</v>
      </c>
      <c r="E67" s="227">
        <v>-21117</v>
      </c>
      <c r="F67" s="228">
        <v>-19.930347131774166</v>
      </c>
      <c r="G67" s="227">
        <v>657286</v>
      </c>
      <c r="H67" s="227">
        <v>9357</v>
      </c>
      <c r="I67" s="228">
        <v>1.4441397128389066</v>
      </c>
      <c r="J67" s="227">
        <v>-119801</v>
      </c>
      <c r="K67" s="228">
        <v>-15.416677926667155</v>
      </c>
    </row>
    <row r="68" spans="1:11" ht="12" customHeight="1">
      <c r="A68" s="239">
        <v>40118</v>
      </c>
      <c r="B68" s="227">
        <v>70466</v>
      </c>
      <c r="C68" s="227">
        <v>-14371</v>
      </c>
      <c r="D68" s="228">
        <v>-16.939542888126642</v>
      </c>
      <c r="E68" s="227">
        <v>-7352</v>
      </c>
      <c r="F68" s="228">
        <v>-9.4476856254337047</v>
      </c>
      <c r="G68" s="227">
        <v>565285</v>
      </c>
      <c r="H68" s="227">
        <v>-92001</v>
      </c>
      <c r="I68" s="228">
        <v>-13.997103239685616</v>
      </c>
      <c r="J68" s="227">
        <v>6813</v>
      </c>
      <c r="K68" s="228">
        <v>1.2199358248936383</v>
      </c>
    </row>
    <row r="69" spans="1:11" ht="12" customHeight="1">
      <c r="A69" s="239">
        <v>40148</v>
      </c>
      <c r="B69" s="227">
        <v>67340</v>
      </c>
      <c r="C69" s="227">
        <v>-3126</v>
      </c>
      <c r="D69" s="228">
        <v>-4.4361819884767124</v>
      </c>
      <c r="E69" s="227">
        <v>-3252</v>
      </c>
      <c r="F69" s="228">
        <v>-4.60675430643699</v>
      </c>
      <c r="G69" s="227">
        <v>543204</v>
      </c>
      <c r="H69" s="227">
        <v>-22081</v>
      </c>
      <c r="I69" s="228">
        <v>-3.9061712233652051</v>
      </c>
      <c r="J69" s="227">
        <v>-12328</v>
      </c>
      <c r="K69" s="228">
        <v>-2.2191340912854707</v>
      </c>
    </row>
    <row r="70" spans="1:11" ht="12" customHeight="1">
      <c r="A70" s="239">
        <v>40179</v>
      </c>
      <c r="B70" s="227">
        <v>55746</v>
      </c>
      <c r="C70" s="227">
        <v>-11594</v>
      </c>
      <c r="D70" s="228">
        <v>-17.217107217107216</v>
      </c>
      <c r="E70" s="227">
        <v>-9002</v>
      </c>
      <c r="F70" s="228">
        <v>-13.903132143077778</v>
      </c>
      <c r="G70" s="227">
        <v>475623</v>
      </c>
      <c r="H70" s="227">
        <v>-67581</v>
      </c>
      <c r="I70" s="228">
        <v>-12.44118231824508</v>
      </c>
      <c r="J70" s="227">
        <v>-48725</v>
      </c>
      <c r="K70" s="228">
        <v>-9.2924927719758639</v>
      </c>
    </row>
    <row r="71" spans="1:11" ht="12" customHeight="1">
      <c r="A71" s="239">
        <v>40210</v>
      </c>
      <c r="B71" s="227">
        <v>57209</v>
      </c>
      <c r="C71" s="227">
        <v>1463</v>
      </c>
      <c r="D71" s="228">
        <v>2.6244035446489433</v>
      </c>
      <c r="E71" s="227">
        <v>-2696</v>
      </c>
      <c r="F71" s="228">
        <v>-4.5004590601786161</v>
      </c>
      <c r="G71" s="227">
        <v>466340</v>
      </c>
      <c r="H71" s="227">
        <v>-9283</v>
      </c>
      <c r="I71" s="228">
        <v>-1.9517559075149855</v>
      </c>
      <c r="J71" s="227">
        <v>-3903</v>
      </c>
      <c r="K71" s="228">
        <v>-0.82999640611343495</v>
      </c>
    </row>
    <row r="72" spans="1:11" ht="12" customHeight="1">
      <c r="A72" s="239">
        <v>40238</v>
      </c>
      <c r="B72" s="227">
        <v>65856</v>
      </c>
      <c r="C72" s="227">
        <v>8647</v>
      </c>
      <c r="D72" s="228">
        <v>15.114754671467775</v>
      </c>
      <c r="E72" s="227">
        <v>5230</v>
      </c>
      <c r="F72" s="228">
        <v>8.6266618282585021</v>
      </c>
      <c r="G72" s="227">
        <v>545718</v>
      </c>
      <c r="H72" s="227">
        <v>79378</v>
      </c>
      <c r="I72" s="228">
        <v>17.021486469099798</v>
      </c>
      <c r="J72" s="227">
        <v>48555</v>
      </c>
      <c r="K72" s="228">
        <v>9.7664146366483422</v>
      </c>
    </row>
    <row r="73" spans="1:11" ht="12" customHeight="1">
      <c r="A73" s="239">
        <v>40269</v>
      </c>
      <c r="B73" s="227">
        <v>59585</v>
      </c>
      <c r="C73" s="227">
        <v>-6271</v>
      </c>
      <c r="D73" s="228">
        <v>-9.522291059280855</v>
      </c>
      <c r="E73" s="227">
        <v>2975</v>
      </c>
      <c r="F73" s="228">
        <v>5.2552552552552552</v>
      </c>
      <c r="G73" s="227">
        <v>490873</v>
      </c>
      <c r="H73" s="227">
        <v>-54845</v>
      </c>
      <c r="I73" s="228">
        <v>-10.050062486485695</v>
      </c>
      <c r="J73" s="227">
        <v>3793</v>
      </c>
      <c r="K73" s="228">
        <v>0.77872218116120551</v>
      </c>
    </row>
    <row r="74" spans="1:11" ht="12" customHeight="1">
      <c r="A74" s="239">
        <v>40299</v>
      </c>
      <c r="B74" s="227">
        <v>67510</v>
      </c>
      <c r="C74" s="227">
        <v>7925</v>
      </c>
      <c r="D74" s="228">
        <v>13.300327263573047</v>
      </c>
      <c r="E74" s="227">
        <v>10182</v>
      </c>
      <c r="F74" s="228">
        <v>17.760954507396036</v>
      </c>
      <c r="G74" s="227">
        <v>536484</v>
      </c>
      <c r="H74" s="227">
        <v>45611</v>
      </c>
      <c r="I74" s="228">
        <v>9.2918127499373568</v>
      </c>
      <c r="J74" s="227">
        <v>26562</v>
      </c>
      <c r="K74" s="228">
        <v>5.2090319695953502</v>
      </c>
    </row>
    <row r="75" spans="1:11" ht="12" customHeight="1">
      <c r="A75" s="239">
        <v>40330</v>
      </c>
      <c r="B75" s="227">
        <v>70249</v>
      </c>
      <c r="C75" s="227">
        <v>2739</v>
      </c>
      <c r="D75" s="228">
        <v>4.0571767145608062</v>
      </c>
      <c r="E75" s="227">
        <v>3319</v>
      </c>
      <c r="F75" s="228">
        <v>4.958912296429105</v>
      </c>
      <c r="G75" s="227">
        <v>590380</v>
      </c>
      <c r="H75" s="227">
        <v>53896</v>
      </c>
      <c r="I75" s="228">
        <v>10.046152354963056</v>
      </c>
      <c r="J75" s="227">
        <v>549</v>
      </c>
      <c r="K75" s="228">
        <v>9.3077508642306017E-2</v>
      </c>
    </row>
    <row r="76" spans="1:11" ht="12" customHeight="1">
      <c r="A76" s="239">
        <v>40360</v>
      </c>
      <c r="B76" s="227">
        <v>75483</v>
      </c>
      <c r="C76" s="227">
        <v>5234</v>
      </c>
      <c r="D76" s="228">
        <v>7.4506398667596692</v>
      </c>
      <c r="E76" s="227">
        <v>-907</v>
      </c>
      <c r="F76" s="228">
        <v>-1.1873281843173191</v>
      </c>
      <c r="G76" s="227">
        <v>648155</v>
      </c>
      <c r="H76" s="227">
        <v>57775</v>
      </c>
      <c r="I76" s="228">
        <v>9.7860699888207598</v>
      </c>
      <c r="J76" s="227">
        <v>-13942</v>
      </c>
      <c r="K76" s="228">
        <v>-2.1057337520031054</v>
      </c>
    </row>
    <row r="77" spans="1:11" ht="12" customHeight="1">
      <c r="A77" s="239">
        <v>40391</v>
      </c>
      <c r="B77" s="227">
        <v>50336</v>
      </c>
      <c r="C77" s="227">
        <v>-25147</v>
      </c>
      <c r="D77" s="228">
        <v>-33.314786110779913</v>
      </c>
      <c r="E77" s="227">
        <v>2718</v>
      </c>
      <c r="F77" s="228">
        <v>5.707925574362636</v>
      </c>
      <c r="G77" s="227">
        <v>452547</v>
      </c>
      <c r="H77" s="227">
        <v>-195608</v>
      </c>
      <c r="I77" s="228">
        <v>-30.179200962732679</v>
      </c>
      <c r="J77" s="227">
        <v>20373</v>
      </c>
      <c r="K77" s="228">
        <v>4.7140734981743462</v>
      </c>
    </row>
    <row r="78" spans="1:11" ht="12" customHeight="1">
      <c r="A78" s="239">
        <v>40422</v>
      </c>
      <c r="B78" s="227">
        <v>82977</v>
      </c>
      <c r="C78" s="227">
        <v>32641</v>
      </c>
      <c r="D78" s="228">
        <v>64.846233312142402</v>
      </c>
      <c r="E78" s="227">
        <v>864</v>
      </c>
      <c r="F78" s="228">
        <v>1.052208541887399</v>
      </c>
      <c r="G78" s="227">
        <v>649947</v>
      </c>
      <c r="H78" s="227">
        <v>197400</v>
      </c>
      <c r="I78" s="228">
        <v>43.619778719116468</v>
      </c>
      <c r="J78" s="227">
        <v>2018</v>
      </c>
      <c r="K78" s="228">
        <v>0.31145387843421113</v>
      </c>
    </row>
    <row r="79" spans="1:11" ht="12" customHeight="1">
      <c r="A79" s="239">
        <v>40452</v>
      </c>
      <c r="B79" s="227">
        <v>80654</v>
      </c>
      <c r="C79" s="227">
        <v>-2323</v>
      </c>
      <c r="D79" s="228">
        <v>-2.7995709654482566</v>
      </c>
      <c r="E79" s="227">
        <v>-4183</v>
      </c>
      <c r="F79" s="228">
        <v>-4.9306316819312332</v>
      </c>
      <c r="G79" s="227">
        <v>630579</v>
      </c>
      <c r="H79" s="227">
        <v>-19368</v>
      </c>
      <c r="I79" s="228">
        <v>-2.9799352870310964</v>
      </c>
      <c r="J79" s="227">
        <v>-26707</v>
      </c>
      <c r="K79" s="228">
        <v>-4.0632236195506977</v>
      </c>
    </row>
    <row r="80" spans="1:11" ht="12" customHeight="1">
      <c r="A80" s="239">
        <v>40483</v>
      </c>
      <c r="B80" s="227">
        <v>72685</v>
      </c>
      <c r="C80" s="227">
        <v>-7969</v>
      </c>
      <c r="D80" s="228">
        <v>-9.8804770997098714</v>
      </c>
      <c r="E80" s="227">
        <v>2219</v>
      </c>
      <c r="F80" s="228">
        <v>3.149036414724832</v>
      </c>
      <c r="G80" s="227">
        <v>573277</v>
      </c>
      <c r="H80" s="227">
        <v>-57302</v>
      </c>
      <c r="I80" s="228">
        <v>-9.0872039823717561</v>
      </c>
      <c r="J80" s="227">
        <v>7992</v>
      </c>
      <c r="K80" s="228">
        <v>1.4138001185242841</v>
      </c>
    </row>
    <row r="81" spans="1:11" ht="12" customHeight="1">
      <c r="A81" s="239">
        <v>40513</v>
      </c>
      <c r="B81" s="227">
        <v>65837</v>
      </c>
      <c r="C81" s="227">
        <v>-6848</v>
      </c>
      <c r="D81" s="228">
        <v>-9.4214762330604671</v>
      </c>
      <c r="E81" s="227">
        <v>-1503</v>
      </c>
      <c r="F81" s="228">
        <v>-2.2319572319572321</v>
      </c>
      <c r="G81" s="227">
        <v>544488</v>
      </c>
      <c r="H81" s="227">
        <v>-28789</v>
      </c>
      <c r="I81" s="228">
        <v>-5.0218306333587428</v>
      </c>
      <c r="J81" s="227">
        <v>1284</v>
      </c>
      <c r="K81" s="228">
        <v>0.23637528442353148</v>
      </c>
    </row>
    <row r="82" spans="1:11" ht="12" customHeight="1">
      <c r="A82" s="239">
        <v>40544</v>
      </c>
      <c r="B82" s="227">
        <v>60157</v>
      </c>
      <c r="C82" s="227">
        <v>-5680</v>
      </c>
      <c r="D82" s="228">
        <v>-8.6273675896532342</v>
      </c>
      <c r="E82" s="227">
        <v>4411</v>
      </c>
      <c r="F82" s="228">
        <v>7.9126753489039574</v>
      </c>
      <c r="G82" s="227">
        <v>497155</v>
      </c>
      <c r="H82" s="227">
        <v>-47333</v>
      </c>
      <c r="I82" s="228">
        <v>-8.6931208768604638</v>
      </c>
      <c r="J82" s="227">
        <v>21532</v>
      </c>
      <c r="K82" s="228">
        <v>4.5271149629012895</v>
      </c>
    </row>
    <row r="83" spans="1:11" ht="12" customHeight="1">
      <c r="A83" s="239">
        <v>40575</v>
      </c>
      <c r="B83" s="227">
        <v>55171</v>
      </c>
      <c r="C83" s="227">
        <v>-4986</v>
      </c>
      <c r="D83" s="228">
        <v>-8.2883122496135115</v>
      </c>
      <c r="E83" s="227">
        <v>-2038</v>
      </c>
      <c r="F83" s="228">
        <v>-3.5623765491443655</v>
      </c>
      <c r="G83" s="227">
        <v>448475</v>
      </c>
      <c r="H83" s="227">
        <v>-48680</v>
      </c>
      <c r="I83" s="228">
        <v>-9.7917148575393984</v>
      </c>
      <c r="J83" s="227">
        <v>-17865</v>
      </c>
      <c r="K83" s="228">
        <v>-3.8308959128532831</v>
      </c>
    </row>
    <row r="84" spans="1:11" ht="12" customHeight="1">
      <c r="A84" s="239">
        <v>40603</v>
      </c>
      <c r="B84" s="227">
        <v>64209</v>
      </c>
      <c r="C84" s="227">
        <v>9038</v>
      </c>
      <c r="D84" s="228">
        <v>16.381794783491326</v>
      </c>
      <c r="E84" s="227">
        <v>-1647</v>
      </c>
      <c r="F84" s="228">
        <v>-2.5009110787172011</v>
      </c>
      <c r="G84" s="227">
        <v>521319</v>
      </c>
      <c r="H84" s="227">
        <v>72844</v>
      </c>
      <c r="I84" s="228">
        <v>16.242599921957744</v>
      </c>
      <c r="J84" s="227">
        <v>-24399</v>
      </c>
      <c r="K84" s="228">
        <v>-4.4709905115829054</v>
      </c>
    </row>
    <row r="85" spans="1:11" ht="12" customHeight="1">
      <c r="A85" s="239">
        <v>40634</v>
      </c>
      <c r="B85" s="227">
        <v>58843</v>
      </c>
      <c r="C85" s="227">
        <v>-5366</v>
      </c>
      <c r="D85" s="228">
        <v>-8.357083897895933</v>
      </c>
      <c r="E85" s="227">
        <v>-742</v>
      </c>
      <c r="F85" s="228">
        <v>-1.2452798523118234</v>
      </c>
      <c r="G85" s="227">
        <v>488109</v>
      </c>
      <c r="H85" s="227">
        <v>-33210</v>
      </c>
      <c r="I85" s="228">
        <v>-6.3703797482923123</v>
      </c>
      <c r="J85" s="227">
        <v>-2764</v>
      </c>
      <c r="K85" s="228">
        <v>-0.56307843372929456</v>
      </c>
    </row>
    <row r="86" spans="1:11" ht="12" customHeight="1">
      <c r="A86" s="239">
        <v>40664</v>
      </c>
      <c r="B86" s="227">
        <v>71368</v>
      </c>
      <c r="C86" s="227">
        <v>12525</v>
      </c>
      <c r="D86" s="228">
        <v>21.285454514555681</v>
      </c>
      <c r="E86" s="227">
        <v>3858</v>
      </c>
      <c r="F86" s="228">
        <v>5.7147089320100726</v>
      </c>
      <c r="G86" s="227">
        <v>577053</v>
      </c>
      <c r="H86" s="227">
        <v>88944</v>
      </c>
      <c r="I86" s="228">
        <v>18.22215939472536</v>
      </c>
      <c r="J86" s="227">
        <v>40569</v>
      </c>
      <c r="K86" s="228">
        <v>7.5620148969959962</v>
      </c>
    </row>
    <row r="87" spans="1:11" ht="12" customHeight="1">
      <c r="A87" s="239">
        <v>40695</v>
      </c>
      <c r="B87" s="227">
        <v>70658</v>
      </c>
      <c r="C87" s="227">
        <v>-710</v>
      </c>
      <c r="D87" s="228">
        <v>-0.99484362739603183</v>
      </c>
      <c r="E87" s="227">
        <v>409</v>
      </c>
      <c r="F87" s="228">
        <v>0.58221469344759358</v>
      </c>
      <c r="G87" s="227">
        <v>594406</v>
      </c>
      <c r="H87" s="227">
        <v>17353</v>
      </c>
      <c r="I87" s="228">
        <v>3.0071761172717237</v>
      </c>
      <c r="J87" s="227">
        <v>4026</v>
      </c>
      <c r="K87" s="228">
        <v>0.68193366983976422</v>
      </c>
    </row>
    <row r="88" spans="1:11" ht="12" customHeight="1">
      <c r="A88" s="239">
        <v>40725</v>
      </c>
      <c r="B88" s="227">
        <v>75104</v>
      </c>
      <c r="C88" s="227">
        <v>4446</v>
      </c>
      <c r="D88" s="228">
        <v>6.2922811288176854</v>
      </c>
      <c r="E88" s="227">
        <v>-379</v>
      </c>
      <c r="F88" s="228">
        <v>-0.50209981055336961</v>
      </c>
      <c r="G88" s="227">
        <v>626102</v>
      </c>
      <c r="H88" s="227">
        <v>31696</v>
      </c>
      <c r="I88" s="228">
        <v>5.3323822437862338</v>
      </c>
      <c r="J88" s="227">
        <v>-22053</v>
      </c>
      <c r="K88" s="228">
        <v>-3.4024268886300346</v>
      </c>
    </row>
    <row r="89" spans="1:11" ht="12" customHeight="1">
      <c r="A89" s="239">
        <v>40756</v>
      </c>
      <c r="B89" s="227">
        <v>53261</v>
      </c>
      <c r="C89" s="227">
        <v>-21843</v>
      </c>
      <c r="D89" s="228">
        <v>-29.083670643374521</v>
      </c>
      <c r="E89" s="227">
        <v>2925</v>
      </c>
      <c r="F89" s="228">
        <v>5.8109504132231402</v>
      </c>
      <c r="G89" s="227">
        <v>469515</v>
      </c>
      <c r="H89" s="227">
        <v>-156587</v>
      </c>
      <c r="I89" s="228">
        <v>-25.009822680649478</v>
      </c>
      <c r="J89" s="227">
        <v>16968</v>
      </c>
      <c r="K89" s="228">
        <v>3.7494448090474579</v>
      </c>
    </row>
    <row r="90" spans="1:11" ht="12" customHeight="1">
      <c r="A90" s="239">
        <v>40787</v>
      </c>
      <c r="B90" s="227">
        <v>83386</v>
      </c>
      <c r="C90" s="227">
        <v>30125</v>
      </c>
      <c r="D90" s="228">
        <v>56.561085972850677</v>
      </c>
      <c r="E90" s="227">
        <v>409</v>
      </c>
      <c r="F90" s="228">
        <v>0.49290767321064871</v>
      </c>
      <c r="G90" s="227">
        <v>644446</v>
      </c>
      <c r="H90" s="227">
        <v>174931</v>
      </c>
      <c r="I90" s="228">
        <v>37.257808589714919</v>
      </c>
      <c r="J90" s="227">
        <v>-5501</v>
      </c>
      <c r="K90" s="228">
        <v>-0.84637670456206426</v>
      </c>
    </row>
    <row r="91" spans="1:11" ht="12" customHeight="1">
      <c r="A91" s="239">
        <v>40817</v>
      </c>
      <c r="B91" s="227">
        <v>81905</v>
      </c>
      <c r="C91" s="227">
        <v>-1481</v>
      </c>
      <c r="D91" s="228">
        <v>-1.7760775190079869</v>
      </c>
      <c r="E91" s="227">
        <v>1251</v>
      </c>
      <c r="F91" s="228">
        <v>1.5510700027277011</v>
      </c>
      <c r="G91" s="227">
        <v>608100</v>
      </c>
      <c r="H91" s="227">
        <v>-36346</v>
      </c>
      <c r="I91" s="228">
        <v>-5.6398829382135975</v>
      </c>
      <c r="J91" s="227">
        <v>-22479</v>
      </c>
      <c r="K91" s="228">
        <v>-3.5648189996812452</v>
      </c>
    </row>
    <row r="92" spans="1:11" ht="12" customHeight="1">
      <c r="A92" s="239">
        <v>40848</v>
      </c>
      <c r="B92" s="227">
        <v>71429</v>
      </c>
      <c r="C92" s="227">
        <v>-10476</v>
      </c>
      <c r="D92" s="228">
        <v>-12.790427934802516</v>
      </c>
      <c r="E92" s="227">
        <v>-1256</v>
      </c>
      <c r="F92" s="228">
        <v>-1.7280044025589874</v>
      </c>
      <c r="G92" s="227">
        <v>546656</v>
      </c>
      <c r="H92" s="227">
        <v>-61444</v>
      </c>
      <c r="I92" s="228">
        <v>-10.104259167900016</v>
      </c>
      <c r="J92" s="227">
        <v>-26621</v>
      </c>
      <c r="K92" s="228">
        <v>-4.6436539404162387</v>
      </c>
    </row>
    <row r="93" spans="1:11" ht="12" customHeight="1">
      <c r="A93" s="239">
        <v>40878</v>
      </c>
      <c r="B93" s="227">
        <v>63850</v>
      </c>
      <c r="C93" s="227">
        <v>-7579</v>
      </c>
      <c r="D93" s="228">
        <v>-10.61053633678198</v>
      </c>
      <c r="E93" s="227">
        <v>-1987</v>
      </c>
      <c r="F93" s="228">
        <v>-3.0180597536339748</v>
      </c>
      <c r="G93" s="227">
        <v>524513</v>
      </c>
      <c r="H93" s="227">
        <v>-22143</v>
      </c>
      <c r="I93" s="228">
        <v>-4.0506278171281389</v>
      </c>
      <c r="J93" s="227">
        <v>-19975</v>
      </c>
      <c r="K93" s="228">
        <v>-3.6685840642952647</v>
      </c>
    </row>
    <row r="94" spans="1:11" ht="12" customHeight="1">
      <c r="A94" s="239">
        <v>40909</v>
      </c>
      <c r="B94" s="227">
        <v>56331</v>
      </c>
      <c r="C94" s="227">
        <v>-7519</v>
      </c>
      <c r="D94" s="228">
        <v>-11.776037588097102</v>
      </c>
      <c r="E94" s="227">
        <v>-3826</v>
      </c>
      <c r="F94" s="228">
        <v>-6.3600246022906726</v>
      </c>
      <c r="G94" s="227">
        <v>470117</v>
      </c>
      <c r="H94" s="227">
        <v>-54396</v>
      </c>
      <c r="I94" s="228">
        <v>-10.370762974416268</v>
      </c>
      <c r="J94" s="227">
        <v>-27038</v>
      </c>
      <c r="K94" s="228">
        <v>-5.4385453228872285</v>
      </c>
    </row>
    <row r="95" spans="1:11" ht="12" customHeight="1">
      <c r="A95" s="239">
        <v>40940</v>
      </c>
      <c r="B95" s="227">
        <v>55194</v>
      </c>
      <c r="C95" s="227">
        <v>-1137</v>
      </c>
      <c r="D95" s="228">
        <v>-2.018426798743143</v>
      </c>
      <c r="E95" s="227">
        <v>23</v>
      </c>
      <c r="F95" s="228">
        <v>4.168856826956191E-2</v>
      </c>
      <c r="G95" s="227">
        <v>457278</v>
      </c>
      <c r="H95" s="227">
        <v>-12839</v>
      </c>
      <c r="I95" s="228">
        <v>-2.7310222774330644</v>
      </c>
      <c r="J95" s="227">
        <v>8803</v>
      </c>
      <c r="K95" s="228">
        <v>1.9628741847371649</v>
      </c>
    </row>
    <row r="96" spans="1:11" ht="12" customHeight="1">
      <c r="A96" s="239">
        <v>40969</v>
      </c>
      <c r="B96" s="227">
        <v>57998</v>
      </c>
      <c r="C96" s="227">
        <v>2804</v>
      </c>
      <c r="D96" s="228">
        <v>5.0802623473565971</v>
      </c>
      <c r="E96" s="227">
        <v>-6211</v>
      </c>
      <c r="F96" s="228">
        <v>-9.6730987867744389</v>
      </c>
      <c r="G96" s="227">
        <v>491169</v>
      </c>
      <c r="H96" s="227">
        <v>33891</v>
      </c>
      <c r="I96" s="228">
        <v>7.4114652355897288</v>
      </c>
      <c r="J96" s="227">
        <v>-30150</v>
      </c>
      <c r="K96" s="228">
        <v>-5.7834070885580617</v>
      </c>
    </row>
    <row r="97" spans="1:11" ht="12" customHeight="1">
      <c r="A97" s="239">
        <v>41000</v>
      </c>
      <c r="B97" s="227">
        <v>56805</v>
      </c>
      <c r="C97" s="227">
        <v>-1193</v>
      </c>
      <c r="D97" s="228">
        <v>-2.0569674816372978</v>
      </c>
      <c r="E97" s="227">
        <v>-2038</v>
      </c>
      <c r="F97" s="228">
        <v>-3.4634535968594395</v>
      </c>
      <c r="G97" s="227">
        <v>493003</v>
      </c>
      <c r="H97" s="227">
        <v>1834</v>
      </c>
      <c r="I97" s="228">
        <v>0.37339490073681358</v>
      </c>
      <c r="J97" s="227">
        <v>4894</v>
      </c>
      <c r="K97" s="228">
        <v>1.0026449010364489</v>
      </c>
    </row>
    <row r="98" spans="1:11" ht="12" customHeight="1">
      <c r="A98" s="239">
        <v>41030</v>
      </c>
      <c r="B98" s="227">
        <v>62129</v>
      </c>
      <c r="C98" s="227">
        <v>5324</v>
      </c>
      <c r="D98" s="228">
        <v>9.3724144001408334</v>
      </c>
      <c r="E98" s="227">
        <v>-9239</v>
      </c>
      <c r="F98" s="228">
        <v>-12.945577850016814</v>
      </c>
      <c r="G98" s="227">
        <v>575319</v>
      </c>
      <c r="H98" s="227">
        <v>82316</v>
      </c>
      <c r="I98" s="228">
        <v>16.696855800066125</v>
      </c>
      <c r="J98" s="227">
        <v>-1734</v>
      </c>
      <c r="K98" s="228">
        <v>-0.30049232912748047</v>
      </c>
    </row>
    <row r="99" spans="1:11" ht="12" customHeight="1">
      <c r="A99" s="239">
        <v>41061</v>
      </c>
      <c r="B99" s="227">
        <v>67621</v>
      </c>
      <c r="C99" s="227">
        <v>5492</v>
      </c>
      <c r="D99" s="228">
        <v>8.839672294741586</v>
      </c>
      <c r="E99" s="227">
        <v>-3037</v>
      </c>
      <c r="F99" s="228">
        <v>-4.298168643324181</v>
      </c>
      <c r="G99" s="227">
        <v>678578</v>
      </c>
      <c r="H99" s="227">
        <v>103259</v>
      </c>
      <c r="I99" s="228">
        <v>17.948129646335339</v>
      </c>
      <c r="J99" s="227">
        <v>84172</v>
      </c>
      <c r="K99" s="228">
        <v>14.160691513881085</v>
      </c>
    </row>
    <row r="100" spans="1:11" ht="12" customHeight="1">
      <c r="A100" s="239">
        <v>41091</v>
      </c>
      <c r="B100" s="227">
        <v>73529</v>
      </c>
      <c r="C100" s="227">
        <v>5908</v>
      </c>
      <c r="D100" s="228">
        <v>8.7369308350956061</v>
      </c>
      <c r="E100" s="227">
        <v>-1575</v>
      </c>
      <c r="F100" s="228">
        <v>-2.0970920323817639</v>
      </c>
      <c r="G100" s="227">
        <v>793106</v>
      </c>
      <c r="H100" s="227">
        <v>114528</v>
      </c>
      <c r="I100" s="228">
        <v>16.877647079628282</v>
      </c>
      <c r="J100" s="227">
        <v>167004</v>
      </c>
      <c r="K100" s="228">
        <v>26.673609092448196</v>
      </c>
    </row>
    <row r="101" spans="1:11" ht="12" customHeight="1">
      <c r="A101" s="239">
        <v>41122</v>
      </c>
      <c r="B101" s="227">
        <v>45267</v>
      </c>
      <c r="C101" s="227">
        <v>-28262</v>
      </c>
      <c r="D101" s="228">
        <v>-38.436535244597373</v>
      </c>
      <c r="E101" s="227">
        <v>-7994</v>
      </c>
      <c r="F101" s="228">
        <v>-15.009106100148326</v>
      </c>
      <c r="G101" s="227">
        <v>472934</v>
      </c>
      <c r="H101" s="227">
        <v>-320172</v>
      </c>
      <c r="I101" s="228">
        <v>-40.369383159375921</v>
      </c>
      <c r="J101" s="227">
        <v>3419</v>
      </c>
      <c r="K101" s="228">
        <v>0.72819824712735481</v>
      </c>
    </row>
    <row r="102" spans="1:11" ht="12" customHeight="1">
      <c r="A102" s="239">
        <v>41153</v>
      </c>
      <c r="B102" s="227">
        <v>69463</v>
      </c>
      <c r="C102" s="227">
        <v>24196</v>
      </c>
      <c r="D102" s="228">
        <v>53.451741887025868</v>
      </c>
      <c r="E102" s="227">
        <v>-13923</v>
      </c>
      <c r="F102" s="228">
        <v>-16.697047466001486</v>
      </c>
      <c r="G102" s="227">
        <v>598043</v>
      </c>
      <c r="H102" s="227">
        <v>125109</v>
      </c>
      <c r="I102" s="228">
        <v>26.453796935724647</v>
      </c>
      <c r="J102" s="227">
        <v>-46403</v>
      </c>
      <c r="K102" s="228">
        <v>-7.2004481368493245</v>
      </c>
    </row>
    <row r="103" spans="1:11" ht="12" customHeight="1">
      <c r="A103" s="239">
        <v>41183</v>
      </c>
      <c r="B103" s="227">
        <v>87517</v>
      </c>
      <c r="C103" s="227">
        <v>18054</v>
      </c>
      <c r="D103" s="228">
        <v>25.990815254164087</v>
      </c>
      <c r="E103" s="227">
        <v>5612</v>
      </c>
      <c r="F103" s="228">
        <v>6.8518405469751542</v>
      </c>
      <c r="G103" s="227">
        <v>669055</v>
      </c>
      <c r="H103" s="227">
        <v>71012</v>
      </c>
      <c r="I103" s="228">
        <v>11.874062567407361</v>
      </c>
      <c r="J103" s="227">
        <v>60955</v>
      </c>
      <c r="K103" s="228">
        <v>10.02384476237461</v>
      </c>
    </row>
    <row r="104" spans="1:11" ht="12" customHeight="1">
      <c r="A104" s="239">
        <v>41214</v>
      </c>
      <c r="B104" s="227">
        <v>66321</v>
      </c>
      <c r="C104" s="227">
        <v>-21196</v>
      </c>
      <c r="D104" s="228">
        <v>-24.219294537061369</v>
      </c>
      <c r="E104" s="227">
        <v>-5108</v>
      </c>
      <c r="F104" s="228">
        <v>-7.1511570930574413</v>
      </c>
      <c r="G104" s="227">
        <v>522192</v>
      </c>
      <c r="H104" s="227">
        <v>-146863</v>
      </c>
      <c r="I104" s="228">
        <v>-21.950811218808617</v>
      </c>
      <c r="J104" s="227">
        <v>-24464</v>
      </c>
      <c r="K104" s="228">
        <v>-4.4752092723760466</v>
      </c>
    </row>
    <row r="105" spans="1:11" ht="12" customHeight="1">
      <c r="A105" s="239">
        <v>41244</v>
      </c>
      <c r="B105" s="227">
        <v>59497</v>
      </c>
      <c r="C105" s="227">
        <v>-6824</v>
      </c>
      <c r="D105" s="228">
        <v>-10.289350281208064</v>
      </c>
      <c r="E105" s="227">
        <v>-4353</v>
      </c>
      <c r="F105" s="228">
        <v>-6.8175411119812059</v>
      </c>
      <c r="G105" s="227">
        <v>482271</v>
      </c>
      <c r="H105" s="227">
        <v>-39921</v>
      </c>
      <c r="I105" s="228">
        <v>-7.6448892361430278</v>
      </c>
      <c r="J105" s="227">
        <v>-42242</v>
      </c>
      <c r="K105" s="228">
        <v>-8.0535658792060438</v>
      </c>
    </row>
    <row r="106" spans="1:11" ht="12" customHeight="1">
      <c r="A106" s="239">
        <v>41275</v>
      </c>
      <c r="B106" s="227">
        <v>60059</v>
      </c>
      <c r="C106" s="227">
        <v>562</v>
      </c>
      <c r="D106" s="228">
        <v>0.94458544128275379</v>
      </c>
      <c r="E106" s="227">
        <v>3728</v>
      </c>
      <c r="F106" s="228">
        <v>6.6180255986934373</v>
      </c>
      <c r="G106" s="227">
        <v>501788</v>
      </c>
      <c r="H106" s="227">
        <v>19517</v>
      </c>
      <c r="I106" s="228">
        <v>4.0468947956646781</v>
      </c>
      <c r="J106" s="227">
        <v>31671</v>
      </c>
      <c r="K106" s="228">
        <v>6.7368335967429385</v>
      </c>
    </row>
    <row r="107" spans="1:11" ht="12" customHeight="1">
      <c r="A107" s="239">
        <v>41306</v>
      </c>
      <c r="B107" s="227">
        <v>56290</v>
      </c>
      <c r="C107" s="227">
        <v>-3769</v>
      </c>
      <c r="D107" s="228">
        <v>-6.2754957625002081</v>
      </c>
      <c r="E107" s="227">
        <v>1096</v>
      </c>
      <c r="F107" s="228">
        <v>1.985723085842664</v>
      </c>
      <c r="G107" s="227">
        <v>427558</v>
      </c>
      <c r="H107" s="227">
        <v>-74230</v>
      </c>
      <c r="I107" s="228">
        <v>-14.793099874847545</v>
      </c>
      <c r="J107" s="227">
        <v>-29720</v>
      </c>
      <c r="K107" s="228">
        <v>-6.4993286359719908</v>
      </c>
    </row>
    <row r="108" spans="1:11" ht="12" customHeight="1">
      <c r="A108" s="239">
        <v>41334</v>
      </c>
      <c r="B108" s="227">
        <v>55740</v>
      </c>
      <c r="C108" s="227">
        <v>-550</v>
      </c>
      <c r="D108" s="228">
        <v>-0.97708296322615029</v>
      </c>
      <c r="E108" s="227">
        <v>-2258</v>
      </c>
      <c r="F108" s="228">
        <v>-3.8932376978516499</v>
      </c>
      <c r="G108" s="227">
        <v>444148</v>
      </c>
      <c r="H108" s="227">
        <v>16590</v>
      </c>
      <c r="I108" s="228">
        <v>3.8801753212429659</v>
      </c>
      <c r="J108" s="227">
        <v>-47021</v>
      </c>
      <c r="K108" s="228">
        <v>-9.5732833301775973</v>
      </c>
    </row>
    <row r="109" spans="1:11" ht="12" customHeight="1">
      <c r="A109" s="239">
        <v>41365</v>
      </c>
      <c r="B109" s="227">
        <v>63067</v>
      </c>
      <c r="C109" s="227">
        <v>7327</v>
      </c>
      <c r="D109" s="228">
        <v>13.144958736993182</v>
      </c>
      <c r="E109" s="227">
        <v>6262</v>
      </c>
      <c r="F109" s="228">
        <v>11.023677493178418</v>
      </c>
      <c r="G109" s="227">
        <v>510184</v>
      </c>
      <c r="H109" s="227">
        <v>66036</v>
      </c>
      <c r="I109" s="228">
        <v>14.868016967317201</v>
      </c>
      <c r="J109" s="227">
        <v>17181</v>
      </c>
      <c r="K109" s="228">
        <v>3.4849686513063816</v>
      </c>
    </row>
    <row r="110" spans="1:11" ht="12" customHeight="1">
      <c r="A110" s="239">
        <v>41395</v>
      </c>
      <c r="B110" s="227">
        <v>63341</v>
      </c>
      <c r="C110" s="227">
        <v>274</v>
      </c>
      <c r="D110" s="228">
        <v>0.43445859165649231</v>
      </c>
      <c r="E110" s="227">
        <v>1212</v>
      </c>
      <c r="F110" s="228">
        <v>1.9507798290653318</v>
      </c>
      <c r="G110" s="227">
        <v>565275</v>
      </c>
      <c r="H110" s="227">
        <v>55091</v>
      </c>
      <c r="I110" s="228">
        <v>10.798261019553729</v>
      </c>
      <c r="J110" s="227">
        <v>-10044</v>
      </c>
      <c r="K110" s="228">
        <v>-1.745814061416362</v>
      </c>
    </row>
    <row r="111" spans="1:11" ht="12" customHeight="1">
      <c r="A111" s="239">
        <v>41426</v>
      </c>
      <c r="B111" s="227">
        <v>67325</v>
      </c>
      <c r="C111" s="227">
        <v>3984</v>
      </c>
      <c r="D111" s="228">
        <v>6.2897649231935082</v>
      </c>
      <c r="E111" s="227">
        <v>-296</v>
      </c>
      <c r="F111" s="228">
        <v>-0.4377338400792653</v>
      </c>
      <c r="G111" s="227">
        <v>569389</v>
      </c>
      <c r="H111" s="227">
        <v>4114</v>
      </c>
      <c r="I111" s="228">
        <v>0.72778736013444778</v>
      </c>
      <c r="J111" s="227">
        <v>-109189</v>
      </c>
      <c r="K111" s="228">
        <v>-16.090854699091334</v>
      </c>
    </row>
    <row r="112" spans="1:11" ht="12" customHeight="1">
      <c r="A112" s="239">
        <v>41456</v>
      </c>
      <c r="B112" s="227">
        <v>78507</v>
      </c>
      <c r="C112" s="227">
        <v>11182</v>
      </c>
      <c r="D112" s="228">
        <v>16.608986260675827</v>
      </c>
      <c r="E112" s="227">
        <v>4978</v>
      </c>
      <c r="F112" s="228">
        <v>6.7701179126603108</v>
      </c>
      <c r="G112" s="227">
        <v>684093</v>
      </c>
      <c r="H112" s="227">
        <v>114704</v>
      </c>
      <c r="I112" s="228">
        <v>20.145102908556364</v>
      </c>
      <c r="J112" s="227">
        <v>-109013</v>
      </c>
      <c r="K112" s="228">
        <v>-13.74507316802546</v>
      </c>
    </row>
    <row r="113" spans="1:11" ht="12" customHeight="1">
      <c r="A113" s="239">
        <v>41487</v>
      </c>
      <c r="B113" s="227">
        <v>46201</v>
      </c>
      <c r="C113" s="227">
        <v>-32306</v>
      </c>
      <c r="D113" s="228">
        <v>-41.150470658667381</v>
      </c>
      <c r="E113" s="227">
        <v>934</v>
      </c>
      <c r="F113" s="228">
        <v>2.0633132303885833</v>
      </c>
      <c r="G113" s="227">
        <v>458096</v>
      </c>
      <c r="H113" s="227">
        <v>-225997</v>
      </c>
      <c r="I113" s="228">
        <v>-33.036005338455446</v>
      </c>
      <c r="J113" s="227">
        <v>-14838</v>
      </c>
      <c r="K113" s="228">
        <v>-3.1374356675561494</v>
      </c>
    </row>
    <row r="114" spans="1:11" ht="12" customHeight="1">
      <c r="A114" s="239">
        <v>41518</v>
      </c>
      <c r="B114" s="227">
        <v>79399</v>
      </c>
      <c r="C114" s="227">
        <v>33198</v>
      </c>
      <c r="D114" s="228">
        <v>71.855587541395209</v>
      </c>
      <c r="E114" s="227">
        <v>9936</v>
      </c>
      <c r="F114" s="228">
        <v>14.304017966399378</v>
      </c>
      <c r="G114" s="227">
        <v>629669</v>
      </c>
      <c r="H114" s="227">
        <v>171573</v>
      </c>
      <c r="I114" s="228">
        <v>37.453503195836682</v>
      </c>
      <c r="J114" s="227">
        <v>31626</v>
      </c>
      <c r="K114" s="228">
        <v>5.2882485038701228</v>
      </c>
    </row>
    <row r="115" spans="1:11" ht="12" customHeight="1">
      <c r="A115" s="239">
        <v>41548</v>
      </c>
      <c r="B115" s="227">
        <v>89379</v>
      </c>
      <c r="C115" s="227">
        <v>9980</v>
      </c>
      <c r="D115" s="228">
        <v>12.569427826546933</v>
      </c>
      <c r="E115" s="227">
        <v>1862</v>
      </c>
      <c r="F115" s="228">
        <v>2.1275866403098829</v>
      </c>
      <c r="G115" s="227">
        <v>704876</v>
      </c>
      <c r="H115" s="227">
        <v>75207</v>
      </c>
      <c r="I115" s="228">
        <v>11.943894331783842</v>
      </c>
      <c r="J115" s="227">
        <v>35821</v>
      </c>
      <c r="K115" s="228">
        <v>5.3539694046079918</v>
      </c>
    </row>
    <row r="116" spans="1:11" ht="12" customHeight="1">
      <c r="A116" s="239">
        <v>41579</v>
      </c>
      <c r="B116" s="227">
        <v>70597</v>
      </c>
      <c r="C116" s="227">
        <v>-18782</v>
      </c>
      <c r="D116" s="228">
        <v>-21.01388469327247</v>
      </c>
      <c r="E116" s="227">
        <v>4276</v>
      </c>
      <c r="F116" s="228">
        <v>6.4474299241567525</v>
      </c>
      <c r="G116" s="227">
        <v>539446</v>
      </c>
      <c r="H116" s="227">
        <v>-165430</v>
      </c>
      <c r="I116" s="228">
        <v>-23.469376173965351</v>
      </c>
      <c r="J116" s="227">
        <v>17254</v>
      </c>
      <c r="K116" s="228">
        <v>3.3041486656249042</v>
      </c>
    </row>
    <row r="117" spans="1:11" ht="12" customHeight="1">
      <c r="A117" s="239">
        <v>41609</v>
      </c>
      <c r="B117" s="227">
        <v>69323</v>
      </c>
      <c r="C117" s="227">
        <v>-1274</v>
      </c>
      <c r="D117" s="228">
        <v>-1.804609261016757</v>
      </c>
      <c r="E117" s="227">
        <v>9826</v>
      </c>
      <c r="F117" s="228">
        <v>16.515118409331563</v>
      </c>
      <c r="G117" s="227">
        <v>549633</v>
      </c>
      <c r="H117" s="227">
        <v>10187</v>
      </c>
      <c r="I117" s="228">
        <v>1.8884188593482945</v>
      </c>
      <c r="J117" s="227">
        <v>67362</v>
      </c>
      <c r="K117" s="228">
        <v>13.967665482685046</v>
      </c>
    </row>
    <row r="118" spans="1:11" ht="12" customHeight="1">
      <c r="A118" s="239">
        <v>41640</v>
      </c>
      <c r="B118" s="227">
        <v>65096</v>
      </c>
      <c r="C118" s="227">
        <v>-4227</v>
      </c>
      <c r="D118" s="228">
        <v>-6.0975433838697111</v>
      </c>
      <c r="E118" s="227">
        <v>5037</v>
      </c>
      <c r="F118" s="228">
        <v>8.3867530261909131</v>
      </c>
      <c r="G118" s="227">
        <v>541434</v>
      </c>
      <c r="H118" s="227">
        <v>-8199</v>
      </c>
      <c r="I118" s="228">
        <v>-1.491722658573994</v>
      </c>
      <c r="J118" s="227">
        <v>39646</v>
      </c>
      <c r="K118" s="228">
        <v>7.9009462163304027</v>
      </c>
    </row>
    <row r="119" spans="1:11" ht="12" customHeight="1">
      <c r="A119" s="239">
        <v>41671</v>
      </c>
      <c r="B119" s="227">
        <v>61217</v>
      </c>
      <c r="C119" s="227">
        <v>-3879</v>
      </c>
      <c r="D119" s="228">
        <v>-5.9588914833476707</v>
      </c>
      <c r="E119" s="227">
        <v>4927</v>
      </c>
      <c r="F119" s="228">
        <v>8.752886836027713</v>
      </c>
      <c r="G119" s="227">
        <v>470495</v>
      </c>
      <c r="H119" s="227">
        <v>-70939</v>
      </c>
      <c r="I119" s="228">
        <v>-13.102058607327947</v>
      </c>
      <c r="J119" s="227">
        <v>42937</v>
      </c>
      <c r="K119" s="228">
        <v>10.042380215081931</v>
      </c>
    </row>
    <row r="120" spans="1:11" ht="12" customHeight="1">
      <c r="A120" s="239">
        <v>41699</v>
      </c>
      <c r="B120" s="227">
        <v>66091</v>
      </c>
      <c r="C120" s="227">
        <v>4874</v>
      </c>
      <c r="D120" s="228">
        <v>7.961840665174706</v>
      </c>
      <c r="E120" s="227">
        <v>10351</v>
      </c>
      <c r="F120" s="228">
        <v>18.570147111589524</v>
      </c>
      <c r="G120" s="227">
        <v>523153</v>
      </c>
      <c r="H120" s="227">
        <v>52658</v>
      </c>
      <c r="I120" s="228">
        <v>11.192042423405137</v>
      </c>
      <c r="J120" s="227">
        <v>79005</v>
      </c>
      <c r="K120" s="228">
        <v>17.787989589055901</v>
      </c>
    </row>
    <row r="121" spans="1:11" ht="12" customHeight="1">
      <c r="A121" s="239">
        <v>41730</v>
      </c>
      <c r="B121" s="227">
        <v>67344</v>
      </c>
      <c r="C121" s="227">
        <v>1253</v>
      </c>
      <c r="D121" s="228">
        <v>1.8958708447443675</v>
      </c>
      <c r="E121" s="227">
        <v>4277</v>
      </c>
      <c r="F121" s="228">
        <v>6.7816766296161228</v>
      </c>
      <c r="G121" s="227">
        <v>573244</v>
      </c>
      <c r="H121" s="227">
        <v>50091</v>
      </c>
      <c r="I121" s="228">
        <v>9.5748280139844368</v>
      </c>
      <c r="J121" s="227">
        <v>63060</v>
      </c>
      <c r="K121" s="228">
        <v>12.360246499302212</v>
      </c>
    </row>
    <row r="122" spans="1:11" ht="12" customHeight="1">
      <c r="A122" s="239">
        <v>41760</v>
      </c>
      <c r="B122" s="227">
        <v>71220</v>
      </c>
      <c r="C122" s="227">
        <v>3876</v>
      </c>
      <c r="D122" s="228">
        <v>5.7555238774055599</v>
      </c>
      <c r="E122" s="227">
        <v>7879</v>
      </c>
      <c r="F122" s="228">
        <v>12.439020539618888</v>
      </c>
      <c r="G122" s="227">
        <v>626198</v>
      </c>
      <c r="H122" s="227">
        <v>52954</v>
      </c>
      <c r="I122" s="228">
        <v>9.2376021380075493</v>
      </c>
      <c r="J122" s="227">
        <v>60923</v>
      </c>
      <c r="K122" s="228">
        <v>10.777586130644377</v>
      </c>
    </row>
    <row r="123" spans="1:11" ht="12" customHeight="1">
      <c r="A123" s="239">
        <v>41791</v>
      </c>
      <c r="B123" s="227">
        <v>79220</v>
      </c>
      <c r="C123" s="227">
        <v>8000</v>
      </c>
      <c r="D123" s="228">
        <v>11.232799775344004</v>
      </c>
      <c r="E123" s="227">
        <v>11895</v>
      </c>
      <c r="F123" s="228">
        <v>17.668028221314518</v>
      </c>
      <c r="G123" s="227">
        <v>668546</v>
      </c>
      <c r="H123" s="227">
        <v>42348</v>
      </c>
      <c r="I123" s="228">
        <v>6.7627172236257538</v>
      </c>
      <c r="J123" s="227">
        <v>99157</v>
      </c>
      <c r="K123" s="228">
        <v>17.414632175893811</v>
      </c>
    </row>
    <row r="124" spans="1:11" ht="12" customHeight="1">
      <c r="A124" s="239">
        <v>41821</v>
      </c>
      <c r="B124" s="227">
        <v>86351</v>
      </c>
      <c r="C124" s="227">
        <v>7131</v>
      </c>
      <c r="D124" s="228">
        <v>9.001514768997728</v>
      </c>
      <c r="E124" s="227">
        <v>7844</v>
      </c>
      <c r="F124" s="228">
        <v>9.9914657291706472</v>
      </c>
      <c r="G124" s="227">
        <v>736867</v>
      </c>
      <c r="H124" s="227">
        <v>68321</v>
      </c>
      <c r="I124" s="228">
        <v>10.219341675815874</v>
      </c>
      <c r="J124" s="227">
        <v>52774</v>
      </c>
      <c r="K124" s="228">
        <v>7.7144481817530659</v>
      </c>
    </row>
    <row r="125" spans="1:11" ht="12" customHeight="1">
      <c r="A125" s="239">
        <v>41852</v>
      </c>
      <c r="B125" s="227">
        <v>50776</v>
      </c>
      <c r="C125" s="227">
        <v>-35575</v>
      </c>
      <c r="D125" s="228">
        <v>-41.198133200541974</v>
      </c>
      <c r="E125" s="227">
        <v>4575</v>
      </c>
      <c r="F125" s="228">
        <v>9.9023830653016169</v>
      </c>
      <c r="G125" s="227">
        <v>489349</v>
      </c>
      <c r="H125" s="227">
        <v>-247518</v>
      </c>
      <c r="I125" s="228">
        <v>-33.590593689227497</v>
      </c>
      <c r="J125" s="227">
        <v>31253</v>
      </c>
      <c r="K125" s="228">
        <v>6.8223691104048063</v>
      </c>
    </row>
    <row r="126" spans="1:11" ht="12" customHeight="1">
      <c r="A126" s="239">
        <v>41883</v>
      </c>
      <c r="B126" s="227">
        <v>93220</v>
      </c>
      <c r="C126" s="227">
        <v>42444</v>
      </c>
      <c r="D126" s="228">
        <v>83.590672758783683</v>
      </c>
      <c r="E126" s="227">
        <v>13821</v>
      </c>
      <c r="F126" s="228">
        <v>17.407020239549617</v>
      </c>
      <c r="G126" s="227">
        <v>723648</v>
      </c>
      <c r="H126" s="227">
        <v>234299</v>
      </c>
      <c r="I126" s="228">
        <v>47.879734095706745</v>
      </c>
      <c r="J126" s="227">
        <v>93979</v>
      </c>
      <c r="K126" s="228">
        <v>14.925143210162799</v>
      </c>
    </row>
    <row r="127" spans="1:11" ht="12" customHeight="1">
      <c r="A127" s="239">
        <v>41913</v>
      </c>
      <c r="B127" s="227">
        <v>98783</v>
      </c>
      <c r="C127" s="227">
        <v>5563</v>
      </c>
      <c r="D127" s="228">
        <v>5.9676035185582492</v>
      </c>
      <c r="E127" s="227">
        <v>9404</v>
      </c>
      <c r="F127" s="228">
        <v>10.521487150225445</v>
      </c>
      <c r="G127" s="227">
        <v>754495</v>
      </c>
      <c r="H127" s="227">
        <v>30847</v>
      </c>
      <c r="I127" s="228">
        <v>4.2627078358538961</v>
      </c>
      <c r="J127" s="227">
        <v>49619</v>
      </c>
      <c r="K127" s="228">
        <v>7.0393941629449719</v>
      </c>
    </row>
    <row r="128" spans="1:11" ht="12" customHeight="1">
      <c r="A128" s="239">
        <v>41944</v>
      </c>
      <c r="B128" s="227">
        <v>77141</v>
      </c>
      <c r="C128" s="227">
        <v>-21642</v>
      </c>
      <c r="D128" s="228">
        <v>-21.908628002794003</v>
      </c>
      <c r="E128" s="227">
        <v>6544</v>
      </c>
      <c r="F128" s="228">
        <v>9.2695157018003602</v>
      </c>
      <c r="G128" s="227">
        <v>597272</v>
      </c>
      <c r="H128" s="227">
        <v>-157223</v>
      </c>
      <c r="I128" s="228">
        <v>-20.838176528671497</v>
      </c>
      <c r="J128" s="227">
        <v>57826</v>
      </c>
      <c r="K128" s="228">
        <v>10.719515947842787</v>
      </c>
    </row>
    <row r="129" spans="1:11" ht="12" customHeight="1">
      <c r="A129" s="239">
        <v>41974</v>
      </c>
      <c r="B129" s="227">
        <v>77515</v>
      </c>
      <c r="C129" s="227">
        <v>374</v>
      </c>
      <c r="D129" s="228">
        <v>0.48482648656356542</v>
      </c>
      <c r="E129" s="227">
        <v>8192</v>
      </c>
      <c r="F129" s="228">
        <v>11.817145824618093</v>
      </c>
      <c r="G129" s="227">
        <v>595800</v>
      </c>
      <c r="H129" s="227">
        <v>-1472</v>
      </c>
      <c r="I129" s="228">
        <v>-0.24645387696058077</v>
      </c>
      <c r="J129" s="227">
        <v>46167</v>
      </c>
      <c r="K129" s="228">
        <v>8.3996048272210722</v>
      </c>
    </row>
    <row r="130" spans="1:11" ht="12" customHeight="1">
      <c r="A130" s="239">
        <v>42005</v>
      </c>
      <c r="B130" s="227">
        <v>72028</v>
      </c>
      <c r="C130" s="227">
        <v>-5487</v>
      </c>
      <c r="D130" s="228">
        <v>-7.078629942591756</v>
      </c>
      <c r="E130" s="227">
        <v>6932</v>
      </c>
      <c r="F130" s="228">
        <v>10.648887796485191</v>
      </c>
      <c r="G130" s="227">
        <v>584703</v>
      </c>
      <c r="H130" s="227">
        <v>-11097</v>
      </c>
      <c r="I130" s="228">
        <v>-1.8625377643504533</v>
      </c>
      <c r="J130" s="227">
        <v>43269</v>
      </c>
      <c r="K130" s="228">
        <v>7.991555757488447</v>
      </c>
    </row>
    <row r="131" spans="1:11" ht="12" customHeight="1">
      <c r="A131" s="239">
        <v>42036</v>
      </c>
      <c r="B131" s="227">
        <v>70221</v>
      </c>
      <c r="C131" s="227">
        <v>-1807</v>
      </c>
      <c r="D131" s="228">
        <v>-2.5087465985450104</v>
      </c>
      <c r="E131" s="227">
        <v>9004</v>
      </c>
      <c r="F131" s="228">
        <v>14.708332652694512</v>
      </c>
      <c r="G131" s="227">
        <v>527097</v>
      </c>
      <c r="H131" s="227">
        <v>-57606</v>
      </c>
      <c r="I131" s="228">
        <v>-9.8521813638719138</v>
      </c>
      <c r="J131" s="227">
        <v>56602</v>
      </c>
      <c r="K131" s="228">
        <v>12.030308504872528</v>
      </c>
    </row>
    <row r="132" spans="1:11" ht="12" customHeight="1">
      <c r="A132" s="239">
        <v>42064</v>
      </c>
      <c r="B132" s="227">
        <v>79569</v>
      </c>
      <c r="C132" s="227">
        <v>9348</v>
      </c>
      <c r="D132" s="228">
        <v>13.312257017131627</v>
      </c>
      <c r="E132" s="227">
        <v>13478</v>
      </c>
      <c r="F132" s="228">
        <v>20.393094369883947</v>
      </c>
      <c r="G132" s="227">
        <v>630484</v>
      </c>
      <c r="H132" s="227">
        <v>103387</v>
      </c>
      <c r="I132" s="228">
        <v>19.614416321853472</v>
      </c>
      <c r="J132" s="227">
        <v>107331</v>
      </c>
      <c r="K132" s="228">
        <v>20.516177867660129</v>
      </c>
    </row>
    <row r="133" spans="1:11" ht="12" customHeight="1">
      <c r="A133" s="239">
        <v>42095</v>
      </c>
      <c r="B133" s="227">
        <v>74697</v>
      </c>
      <c r="C133" s="227">
        <v>-4872</v>
      </c>
      <c r="D133" s="228">
        <v>-6.122987595671681</v>
      </c>
      <c r="E133" s="227">
        <v>7353</v>
      </c>
      <c r="F133" s="228">
        <v>10.918567355666429</v>
      </c>
      <c r="G133" s="227">
        <v>622570</v>
      </c>
      <c r="H133" s="227">
        <v>-7914</v>
      </c>
      <c r="I133" s="228">
        <v>-1.2552261437245038</v>
      </c>
      <c r="J133" s="227">
        <v>49326</v>
      </c>
      <c r="K133" s="228">
        <v>8.6047128273475177</v>
      </c>
    </row>
    <row r="134" spans="1:11" ht="12" customHeight="1">
      <c r="A134" s="239">
        <v>42125</v>
      </c>
      <c r="B134" s="227">
        <v>82273</v>
      </c>
      <c r="C134" s="227">
        <v>7576</v>
      </c>
      <c r="D134" s="228">
        <v>10.142308258698476</v>
      </c>
      <c r="E134" s="227">
        <v>11053</v>
      </c>
      <c r="F134" s="228">
        <v>15.519516989609659</v>
      </c>
      <c r="G134" s="227">
        <v>679438</v>
      </c>
      <c r="H134" s="227">
        <v>56868</v>
      </c>
      <c r="I134" s="228">
        <v>9.1343945259167647</v>
      </c>
      <c r="J134" s="227">
        <v>53240</v>
      </c>
      <c r="K134" s="228">
        <v>8.5021031686463395</v>
      </c>
    </row>
    <row r="135" spans="1:11" ht="12" customHeight="1">
      <c r="A135" s="239">
        <v>42156</v>
      </c>
      <c r="B135" s="227">
        <v>93381</v>
      </c>
      <c r="C135" s="227">
        <v>11108</v>
      </c>
      <c r="D135" s="228">
        <v>13.501391708093786</v>
      </c>
      <c r="E135" s="227">
        <v>14161</v>
      </c>
      <c r="F135" s="228">
        <v>17.875536480686694</v>
      </c>
      <c r="G135" s="227">
        <v>759442</v>
      </c>
      <c r="H135" s="227">
        <v>80004</v>
      </c>
      <c r="I135" s="228">
        <v>11.775025830171407</v>
      </c>
      <c r="J135" s="227">
        <v>90896</v>
      </c>
      <c r="K135" s="228">
        <v>13.596072671140057</v>
      </c>
    </row>
    <row r="136" spans="1:11" ht="12" customHeight="1">
      <c r="A136" s="239">
        <v>42186</v>
      </c>
      <c r="B136" s="227">
        <v>93818</v>
      </c>
      <c r="C136" s="227">
        <v>437</v>
      </c>
      <c r="D136" s="228">
        <v>0.46797528405135946</v>
      </c>
      <c r="E136" s="227">
        <v>7467</v>
      </c>
      <c r="F136" s="228">
        <v>8.6472652314391265</v>
      </c>
      <c r="G136" s="227">
        <v>799499</v>
      </c>
      <c r="H136" s="227">
        <v>40057</v>
      </c>
      <c r="I136" s="228">
        <v>5.2745305105590683</v>
      </c>
      <c r="J136" s="227">
        <v>62632</v>
      </c>
      <c r="K136" s="228">
        <v>8.4997699720573721</v>
      </c>
    </row>
    <row r="137" spans="1:11" ht="12" customHeight="1">
      <c r="A137" s="239">
        <v>42217</v>
      </c>
      <c r="B137" s="227">
        <v>56927</v>
      </c>
      <c r="C137" s="227">
        <v>-36891</v>
      </c>
      <c r="D137" s="228">
        <v>-39.321878530772345</v>
      </c>
      <c r="E137" s="227">
        <v>6151</v>
      </c>
      <c r="F137" s="228">
        <v>12.113990861824483</v>
      </c>
      <c r="G137" s="227">
        <v>534770</v>
      </c>
      <c r="H137" s="227">
        <v>-264729</v>
      </c>
      <c r="I137" s="228">
        <v>-33.11186130314109</v>
      </c>
      <c r="J137" s="227">
        <v>45421</v>
      </c>
      <c r="K137" s="228">
        <v>9.2819235351456726</v>
      </c>
    </row>
    <row r="138" spans="1:11" ht="12" customHeight="1">
      <c r="A138" s="239">
        <v>42248</v>
      </c>
      <c r="B138" s="227">
        <v>106601</v>
      </c>
      <c r="C138" s="227">
        <v>49674</v>
      </c>
      <c r="D138" s="228">
        <v>87.259121330827199</v>
      </c>
      <c r="E138" s="227">
        <v>13381</v>
      </c>
      <c r="F138" s="228">
        <v>14.354215833512121</v>
      </c>
      <c r="G138" s="227">
        <v>791358</v>
      </c>
      <c r="H138" s="227">
        <v>256588</v>
      </c>
      <c r="I138" s="228">
        <v>47.981001178076554</v>
      </c>
      <c r="J138" s="227">
        <v>67710</v>
      </c>
      <c r="K138" s="228">
        <v>9.3567590872910582</v>
      </c>
    </row>
    <row r="139" spans="1:11" ht="12" customHeight="1">
      <c r="A139" s="239">
        <v>42278</v>
      </c>
      <c r="B139" s="227">
        <v>106171</v>
      </c>
      <c r="C139" s="227">
        <v>-430</v>
      </c>
      <c r="D139" s="228">
        <v>-0.4033733267042523</v>
      </c>
      <c r="E139" s="227">
        <v>7388</v>
      </c>
      <c r="F139" s="228">
        <v>7.47901966937631</v>
      </c>
      <c r="G139" s="227">
        <v>786068</v>
      </c>
      <c r="H139" s="227">
        <v>-5290</v>
      </c>
      <c r="I139" s="228">
        <v>-0.66847115970268833</v>
      </c>
      <c r="J139" s="227">
        <v>31573</v>
      </c>
      <c r="K139" s="228">
        <v>4.1846533111551434</v>
      </c>
    </row>
    <row r="140" spans="1:11" ht="12" customHeight="1">
      <c r="A140" s="239">
        <v>42309</v>
      </c>
      <c r="B140" s="240">
        <v>91926</v>
      </c>
      <c r="C140" s="240">
        <v>-14245</v>
      </c>
      <c r="D140" s="228">
        <v>-13.417034783509621</v>
      </c>
      <c r="E140" s="227">
        <v>14785</v>
      </c>
      <c r="F140" s="228">
        <v>19.166202149311001</v>
      </c>
      <c r="G140" s="227">
        <v>683891</v>
      </c>
      <c r="H140" s="240">
        <v>-102177</v>
      </c>
      <c r="I140" s="228">
        <v>-12.998493768986908</v>
      </c>
      <c r="J140" s="227">
        <v>86619</v>
      </c>
      <c r="K140" s="228">
        <v>14.502437750304718</v>
      </c>
    </row>
    <row r="141" spans="1:11" ht="12" customHeight="1">
      <c r="A141" s="239">
        <v>42339</v>
      </c>
      <c r="B141" s="227">
        <v>88942</v>
      </c>
      <c r="C141" s="227">
        <v>-2984</v>
      </c>
      <c r="D141" s="228">
        <v>-3.2460892456976262</v>
      </c>
      <c r="E141" s="227">
        <v>11427</v>
      </c>
      <c r="F141" s="228">
        <v>14.741662903954074</v>
      </c>
      <c r="G141" s="227">
        <v>690843</v>
      </c>
      <c r="H141" s="227">
        <v>6952</v>
      </c>
      <c r="I141" s="228">
        <v>1.0165362608953765</v>
      </c>
      <c r="J141" s="227">
        <v>95043</v>
      </c>
      <c r="K141" s="228">
        <v>15.952165156092649</v>
      </c>
    </row>
    <row r="142" spans="1:11" ht="12" customHeight="1">
      <c r="A142" s="239">
        <v>42370</v>
      </c>
      <c r="B142" s="240">
        <v>74967</v>
      </c>
      <c r="C142" s="240">
        <v>-13975</v>
      </c>
      <c r="D142" s="228">
        <v>-15.712486789143487</v>
      </c>
      <c r="E142" s="227">
        <v>2939</v>
      </c>
      <c r="F142" s="228">
        <v>4.0803576386960625</v>
      </c>
      <c r="G142" s="227">
        <v>599458</v>
      </c>
      <c r="H142" s="240">
        <v>-91385</v>
      </c>
      <c r="I142" s="228">
        <v>-13.228041682408303</v>
      </c>
      <c r="J142" s="227">
        <v>14755</v>
      </c>
      <c r="K142" s="228">
        <v>2.5235033854794655</v>
      </c>
    </row>
    <row r="143" spans="1:11" ht="12" customHeight="1">
      <c r="A143" s="239">
        <v>42401</v>
      </c>
      <c r="B143" s="227">
        <v>81577</v>
      </c>
      <c r="C143" s="227">
        <v>6610</v>
      </c>
      <c r="D143" s="228">
        <v>8.8172129070124186</v>
      </c>
      <c r="E143" s="227">
        <v>11356</v>
      </c>
      <c r="F143" s="228">
        <v>16.171800458552283</v>
      </c>
      <c r="G143" s="227">
        <v>597907</v>
      </c>
      <c r="H143" s="227">
        <v>-1551</v>
      </c>
      <c r="I143" s="228">
        <v>-0.25873372279625928</v>
      </c>
      <c r="J143" s="227">
        <v>70810</v>
      </c>
      <c r="K143" s="228">
        <v>13.433959973211762</v>
      </c>
    </row>
    <row r="144" spans="1:11" s="114" customFormat="1" ht="12" customHeight="1">
      <c r="A144" s="239">
        <v>42430</v>
      </c>
      <c r="B144" s="240">
        <v>85016</v>
      </c>
      <c r="C144" s="240">
        <v>3439</v>
      </c>
      <c r="D144" s="228">
        <v>4.2156490187185112</v>
      </c>
      <c r="E144" s="227">
        <v>5447</v>
      </c>
      <c r="F144" s="228">
        <v>6.8456308361296481</v>
      </c>
      <c r="G144" s="227">
        <v>666747</v>
      </c>
      <c r="H144" s="240">
        <v>68840</v>
      </c>
      <c r="I144" s="228">
        <v>11.513496246071714</v>
      </c>
      <c r="J144" s="227">
        <v>36263</v>
      </c>
      <c r="K144" s="228">
        <v>5.7516130464849224</v>
      </c>
    </row>
    <row r="145" spans="1:11" s="114" customFormat="1" ht="12" customHeight="1">
      <c r="A145" s="239">
        <v>42461</v>
      </c>
      <c r="B145" s="227">
        <v>85955</v>
      </c>
      <c r="C145" s="227">
        <v>939</v>
      </c>
      <c r="D145" s="228">
        <v>1.1044979768514163</v>
      </c>
      <c r="E145" s="227">
        <v>11258</v>
      </c>
      <c r="F145" s="228">
        <v>15.071555751904361</v>
      </c>
      <c r="G145" s="227">
        <v>678165</v>
      </c>
      <c r="H145" s="227">
        <v>11418</v>
      </c>
      <c r="I145" s="228">
        <v>1.7124936445158359</v>
      </c>
      <c r="J145" s="227">
        <v>55595</v>
      </c>
      <c r="K145" s="228">
        <v>8.9299195271214487</v>
      </c>
    </row>
    <row r="146" spans="1:11" ht="12" customHeight="1">
      <c r="A146" s="239">
        <v>42491</v>
      </c>
      <c r="B146" s="240">
        <v>91316</v>
      </c>
      <c r="C146" s="240">
        <v>5361</v>
      </c>
      <c r="D146" s="228">
        <v>6.2369844686173002</v>
      </c>
      <c r="E146" s="227">
        <v>9043</v>
      </c>
      <c r="F146" s="228">
        <v>10.991455276943833</v>
      </c>
      <c r="G146" s="227">
        <v>763574</v>
      </c>
      <c r="H146" s="240">
        <v>85409</v>
      </c>
      <c r="I146" s="228">
        <v>12.594132696320218</v>
      </c>
      <c r="J146" s="227">
        <v>84136</v>
      </c>
      <c r="K146" s="228">
        <v>12.383175506815927</v>
      </c>
    </row>
    <row r="147" spans="1:11" ht="12" customHeight="1">
      <c r="A147" s="239">
        <v>42522</v>
      </c>
      <c r="B147" s="227">
        <v>103553</v>
      </c>
      <c r="C147" s="227">
        <v>12237</v>
      </c>
      <c r="D147" s="228">
        <v>13.400718384510929</v>
      </c>
      <c r="E147" s="227">
        <v>10172</v>
      </c>
      <c r="F147" s="228">
        <v>10.893008213662307</v>
      </c>
      <c r="G147" s="227">
        <v>843393</v>
      </c>
      <c r="H147" s="227">
        <v>79819</v>
      </c>
      <c r="I147" s="228">
        <v>10.453341784817189</v>
      </c>
      <c r="J147" s="227">
        <v>83951</v>
      </c>
      <c r="K147" s="228">
        <v>11.054300394236821</v>
      </c>
    </row>
    <row r="148" spans="1:11" ht="12" customHeight="1">
      <c r="A148" s="239">
        <v>42552</v>
      </c>
      <c r="B148" s="240">
        <v>95626</v>
      </c>
      <c r="C148" s="240">
        <v>-7927</v>
      </c>
      <c r="D148" s="228">
        <v>-7.6550172375498535</v>
      </c>
      <c r="E148" s="227">
        <v>1808</v>
      </c>
      <c r="F148" s="228">
        <v>1.9271355177044918</v>
      </c>
      <c r="G148" s="227">
        <v>814560</v>
      </c>
      <c r="H148" s="240">
        <v>-28833</v>
      </c>
      <c r="I148" s="228">
        <v>-3.4186909305626201</v>
      </c>
      <c r="J148" s="227">
        <v>15061</v>
      </c>
      <c r="K148" s="228">
        <v>1.8838047327138621</v>
      </c>
    </row>
    <row r="149" spans="1:11" ht="12" customHeight="1">
      <c r="A149" s="239">
        <v>42583</v>
      </c>
      <c r="B149" s="227">
        <v>66643</v>
      </c>
      <c r="C149" s="227">
        <v>-28983</v>
      </c>
      <c r="D149" s="228">
        <v>-30.308702654089892</v>
      </c>
      <c r="E149" s="227">
        <v>9716</v>
      </c>
      <c r="F149" s="228">
        <v>17.067472376903755</v>
      </c>
      <c r="G149" s="227">
        <v>622673</v>
      </c>
      <c r="H149" s="227">
        <v>-191887</v>
      </c>
      <c r="I149" s="228">
        <v>-23.557135140443922</v>
      </c>
      <c r="J149" s="227">
        <v>87903</v>
      </c>
      <c r="K149" s="228">
        <v>16.437533893075528</v>
      </c>
    </row>
    <row r="150" spans="1:11" ht="12" customHeight="1">
      <c r="A150" s="239">
        <v>42614</v>
      </c>
      <c r="B150" s="240">
        <v>113674</v>
      </c>
      <c r="C150" s="240">
        <v>47031</v>
      </c>
      <c r="D150" s="228">
        <v>70.571552901279958</v>
      </c>
      <c r="E150" s="227">
        <v>7073</v>
      </c>
      <c r="F150" s="228">
        <v>6.6350221855329687</v>
      </c>
      <c r="G150" s="227">
        <v>851977</v>
      </c>
      <c r="H150" s="240">
        <v>229304</v>
      </c>
      <c r="I150" s="228">
        <v>36.825749631026234</v>
      </c>
      <c r="J150" s="227">
        <v>60619</v>
      </c>
      <c r="K150" s="228">
        <v>7.6601234839352097</v>
      </c>
    </row>
    <row r="151" spans="1:11" ht="12" customHeight="1">
      <c r="A151" s="239">
        <v>42644</v>
      </c>
      <c r="B151" s="227">
        <v>110497</v>
      </c>
      <c r="C151" s="227">
        <v>-3177</v>
      </c>
      <c r="D151" s="228">
        <v>-2.794834350862994</v>
      </c>
      <c r="E151" s="227">
        <v>4326</v>
      </c>
      <c r="F151" s="228">
        <v>4.074558966196042</v>
      </c>
      <c r="G151" s="227">
        <v>832429</v>
      </c>
      <c r="H151" s="227">
        <v>-19548</v>
      </c>
      <c r="I151" s="228">
        <v>-2.2944281359708065</v>
      </c>
      <c r="J151" s="227">
        <v>46361</v>
      </c>
      <c r="K151" s="228">
        <v>5.8978358106423361</v>
      </c>
    </row>
    <row r="152" spans="1:11" ht="12" customHeight="1">
      <c r="A152" s="239">
        <v>42675</v>
      </c>
      <c r="B152" s="240">
        <v>103357</v>
      </c>
      <c r="C152" s="240">
        <v>-7140</v>
      </c>
      <c r="D152" s="228">
        <v>-6.4617138926848696</v>
      </c>
      <c r="E152" s="227">
        <v>11431</v>
      </c>
      <c r="F152" s="228">
        <v>12.435002066879882</v>
      </c>
      <c r="G152" s="227">
        <v>766557</v>
      </c>
      <c r="H152" s="240">
        <v>-65872</v>
      </c>
      <c r="I152" s="228">
        <v>-7.9132274344118239</v>
      </c>
      <c r="J152" s="227">
        <v>82666</v>
      </c>
      <c r="K152" s="228">
        <v>12.087598754772324</v>
      </c>
    </row>
    <row r="153" spans="1:11" ht="12" customHeight="1">
      <c r="A153" s="239">
        <v>42705</v>
      </c>
      <c r="B153" s="227">
        <v>94194</v>
      </c>
      <c r="C153" s="227">
        <v>-9163</v>
      </c>
      <c r="D153" s="228">
        <v>-8.865388894801514</v>
      </c>
      <c r="E153" s="227">
        <v>5252</v>
      </c>
      <c r="F153" s="228">
        <v>5.9049717793618317</v>
      </c>
      <c r="G153" s="227">
        <v>726211</v>
      </c>
      <c r="H153" s="227">
        <v>-40346</v>
      </c>
      <c r="I153" s="228">
        <v>-5.2632746162385837</v>
      </c>
      <c r="J153" s="227">
        <v>35368</v>
      </c>
      <c r="K153" s="228">
        <v>5.1195423562227598</v>
      </c>
    </row>
    <row r="154" spans="1:11" ht="12" customHeight="1">
      <c r="A154" s="239">
        <v>42736</v>
      </c>
      <c r="B154" s="240">
        <v>89103</v>
      </c>
      <c r="C154" s="240">
        <v>-5091</v>
      </c>
      <c r="D154" s="228">
        <v>-5.4048028536849477</v>
      </c>
      <c r="E154" s="227">
        <v>14136</v>
      </c>
      <c r="F154" s="228">
        <v>18.856296770579053</v>
      </c>
      <c r="G154" s="227">
        <v>684401</v>
      </c>
      <c r="H154" s="240">
        <v>-41810</v>
      </c>
      <c r="I154" s="228">
        <v>-5.7572799090071616</v>
      </c>
      <c r="J154" s="227">
        <v>84943</v>
      </c>
      <c r="K154" s="228">
        <v>14.169966870072633</v>
      </c>
    </row>
    <row r="155" spans="1:11" ht="12" customHeight="1">
      <c r="A155" s="239">
        <v>42767</v>
      </c>
      <c r="B155" s="227">
        <v>83840</v>
      </c>
      <c r="C155" s="227">
        <v>-5263</v>
      </c>
      <c r="D155" s="228">
        <v>-5.9066473631639784</v>
      </c>
      <c r="E155" s="227">
        <v>2263</v>
      </c>
      <c r="F155" s="228">
        <v>2.7740662196452432</v>
      </c>
      <c r="G155" s="227">
        <v>622270</v>
      </c>
      <c r="H155" s="227">
        <v>-62131</v>
      </c>
      <c r="I155" s="228">
        <v>-9.0781573960295212</v>
      </c>
      <c r="J155" s="227">
        <v>24363</v>
      </c>
      <c r="K155" s="228">
        <v>4.0747139605323239</v>
      </c>
    </row>
    <row r="156" spans="1:11" ht="12" customHeight="1">
      <c r="A156" s="239">
        <v>42795</v>
      </c>
      <c r="B156" s="240">
        <v>96850</v>
      </c>
      <c r="C156" s="240">
        <v>13010</v>
      </c>
      <c r="D156" s="228">
        <v>15.517652671755725</v>
      </c>
      <c r="E156" s="227">
        <v>11834</v>
      </c>
      <c r="F156" s="228">
        <v>13.91973275618707</v>
      </c>
      <c r="G156" s="227">
        <v>752875</v>
      </c>
      <c r="H156" s="240">
        <v>130605</v>
      </c>
      <c r="I156" s="228">
        <v>20.98847767046459</v>
      </c>
      <c r="J156" s="227">
        <v>86128</v>
      </c>
      <c r="K156" s="228">
        <v>12.917643423967412</v>
      </c>
    </row>
    <row r="157" spans="1:11" ht="12" customHeight="1">
      <c r="A157" s="239">
        <v>42826</v>
      </c>
      <c r="B157" s="227">
        <v>86362</v>
      </c>
      <c r="C157" s="227">
        <v>-10488</v>
      </c>
      <c r="D157" s="228">
        <v>-10.8291171915333</v>
      </c>
      <c r="E157" s="227">
        <v>407</v>
      </c>
      <c r="F157" s="228">
        <v>0.47350357745331861</v>
      </c>
      <c r="G157" s="227">
        <v>708942</v>
      </c>
      <c r="H157" s="227">
        <v>-43933</v>
      </c>
      <c r="I157" s="228">
        <v>-5.8353644363274118</v>
      </c>
      <c r="J157" s="227">
        <v>30777</v>
      </c>
      <c r="K157" s="228">
        <v>4.5382760832540754</v>
      </c>
    </row>
    <row r="158" spans="1:11" ht="12" customHeight="1">
      <c r="A158" s="239">
        <v>42856</v>
      </c>
      <c r="B158" s="240">
        <v>99937</v>
      </c>
      <c r="C158" s="240">
        <v>13575</v>
      </c>
      <c r="D158" s="228">
        <v>15.718718880989323</v>
      </c>
      <c r="E158" s="227">
        <v>8621</v>
      </c>
      <c r="F158" s="228">
        <v>9.4408427876823335</v>
      </c>
      <c r="G158" s="227">
        <v>878829</v>
      </c>
      <c r="H158" s="240">
        <v>169887</v>
      </c>
      <c r="I158" s="228">
        <v>23.963455402557614</v>
      </c>
      <c r="J158" s="227">
        <v>115255</v>
      </c>
      <c r="K158" s="228">
        <v>15.094149355530702</v>
      </c>
    </row>
    <row r="159" spans="1:11" ht="12" customHeight="1">
      <c r="A159" s="239">
        <v>42887</v>
      </c>
      <c r="B159" s="227">
        <v>114122</v>
      </c>
      <c r="C159" s="227">
        <v>14185</v>
      </c>
      <c r="D159" s="228">
        <v>14.193942183575652</v>
      </c>
      <c r="E159" s="227">
        <v>10569</v>
      </c>
      <c r="F159" s="228">
        <v>10.20636775371066</v>
      </c>
      <c r="G159" s="227">
        <v>922242</v>
      </c>
      <c r="H159" s="227">
        <v>43413</v>
      </c>
      <c r="I159" s="228">
        <v>4.9398688482059647</v>
      </c>
      <c r="J159" s="227">
        <v>78849</v>
      </c>
      <c r="K159" s="228">
        <v>9.34902234189755</v>
      </c>
    </row>
    <row r="160" spans="1:11" ht="12" customHeight="1">
      <c r="A160" s="239">
        <v>42917</v>
      </c>
      <c r="B160" s="240">
        <v>101432</v>
      </c>
      <c r="C160" s="240">
        <v>-12690</v>
      </c>
      <c r="D160" s="228">
        <v>-11.119678940081666</v>
      </c>
      <c r="E160" s="227">
        <v>5806</v>
      </c>
      <c r="F160" s="228">
        <v>6.0715704933804613</v>
      </c>
      <c r="G160" s="227">
        <v>859986</v>
      </c>
      <c r="H160" s="240">
        <v>-62256</v>
      </c>
      <c r="I160" s="228">
        <v>-6.7505058325255192</v>
      </c>
      <c r="J160" s="227">
        <v>45426</v>
      </c>
      <c r="K160" s="228">
        <v>5.5767530936947551</v>
      </c>
    </row>
    <row r="161" spans="1:11" ht="12" customHeight="1">
      <c r="A161" s="239">
        <v>42948</v>
      </c>
      <c r="B161" s="227">
        <v>71802</v>
      </c>
      <c r="C161" s="227">
        <v>-29630</v>
      </c>
      <c r="D161" s="228">
        <v>-29.211688618976261</v>
      </c>
      <c r="E161" s="227">
        <v>5159</v>
      </c>
      <c r="F161" s="228">
        <v>7.7412481430907976</v>
      </c>
      <c r="G161" s="227">
        <v>660722</v>
      </c>
      <c r="H161" s="227">
        <v>-199264</v>
      </c>
      <c r="I161" s="228">
        <v>-23.170609754112277</v>
      </c>
      <c r="J161" s="227">
        <v>38049</v>
      </c>
      <c r="K161" s="228">
        <v>6.1105909522333555</v>
      </c>
    </row>
    <row r="162" spans="1:11" ht="12" customHeight="1">
      <c r="A162" s="239">
        <v>42979</v>
      </c>
      <c r="B162" s="240">
        <v>121628</v>
      </c>
      <c r="C162" s="240">
        <v>49826</v>
      </c>
      <c r="D162" s="228">
        <v>69.393610205843842</v>
      </c>
      <c r="E162" s="227">
        <v>7954</v>
      </c>
      <c r="F162" s="228">
        <v>6.9972025265232158</v>
      </c>
      <c r="G162" s="227">
        <v>894383</v>
      </c>
      <c r="H162" s="240">
        <v>233661</v>
      </c>
      <c r="I162" s="228">
        <v>35.364495203731678</v>
      </c>
      <c r="J162" s="227">
        <v>42406</v>
      </c>
      <c r="K162" s="228">
        <v>4.9773644124195844</v>
      </c>
    </row>
    <row r="163" spans="1:11" ht="12" customHeight="1">
      <c r="A163" s="239">
        <v>43009</v>
      </c>
      <c r="B163" s="227">
        <v>126907</v>
      </c>
      <c r="C163" s="227">
        <v>5279</v>
      </c>
      <c r="D163" s="228">
        <v>4.3402834873548857</v>
      </c>
      <c r="E163" s="227">
        <v>16410</v>
      </c>
      <c r="F163" s="228">
        <v>14.851081929826149</v>
      </c>
      <c r="G163" s="227">
        <v>919888</v>
      </c>
      <c r="H163" s="227">
        <v>25505</v>
      </c>
      <c r="I163" s="228">
        <v>2.8516865816993393</v>
      </c>
      <c r="J163" s="227">
        <v>87459</v>
      </c>
      <c r="K163" s="228">
        <v>10.506481633869075</v>
      </c>
    </row>
    <row r="164" spans="1:11" ht="12" customHeight="1">
      <c r="A164" s="239">
        <v>43040</v>
      </c>
      <c r="B164" s="240">
        <v>112589</v>
      </c>
      <c r="C164" s="240">
        <v>-14318</v>
      </c>
      <c r="D164" s="228">
        <v>-11.282277573341108</v>
      </c>
      <c r="E164" s="227">
        <v>9232</v>
      </c>
      <c r="F164" s="228">
        <v>8.9321477984074615</v>
      </c>
      <c r="G164" s="227">
        <v>804228</v>
      </c>
      <c r="H164" s="240">
        <v>-115660</v>
      </c>
      <c r="I164" s="228">
        <v>-12.573269789365662</v>
      </c>
      <c r="J164" s="227">
        <v>37671</v>
      </c>
      <c r="K164" s="228">
        <v>4.9143116558846893</v>
      </c>
    </row>
    <row r="165" spans="1:11" ht="12" customHeight="1">
      <c r="A165" s="239">
        <v>43070</v>
      </c>
      <c r="B165" s="227">
        <v>97928</v>
      </c>
      <c r="C165" s="227">
        <v>-14661</v>
      </c>
      <c r="D165" s="228">
        <v>-13.021698389718356</v>
      </c>
      <c r="E165" s="227">
        <v>3734</v>
      </c>
      <c r="F165" s="228">
        <v>3.9641590759496359</v>
      </c>
      <c r="G165" s="227">
        <v>724623</v>
      </c>
      <c r="H165" s="227">
        <v>-79605</v>
      </c>
      <c r="I165" s="228">
        <v>-9.8983124188662917</v>
      </c>
      <c r="J165" s="227">
        <v>-1588</v>
      </c>
      <c r="K165" s="228">
        <v>-0.21866922974176928</v>
      </c>
    </row>
    <row r="166" spans="1:11" ht="12" customHeight="1">
      <c r="A166" s="239">
        <v>43101</v>
      </c>
      <c r="B166" s="240">
        <v>100277</v>
      </c>
      <c r="C166" s="240">
        <v>2349</v>
      </c>
      <c r="D166" s="228">
        <v>2.3987010865125398</v>
      </c>
      <c r="E166" s="227">
        <v>11174</v>
      </c>
      <c r="F166" s="228">
        <v>12.54054296712793</v>
      </c>
      <c r="G166" s="227">
        <v>753204</v>
      </c>
      <c r="H166" s="240">
        <v>28581</v>
      </c>
      <c r="I166" s="228">
        <v>3.9442579106652702</v>
      </c>
      <c r="J166" s="227">
        <v>68803</v>
      </c>
      <c r="K166" s="228">
        <v>10.053024469572662</v>
      </c>
    </row>
    <row r="167" spans="1:11" ht="12" customHeight="1">
      <c r="A167" s="239">
        <v>43132</v>
      </c>
      <c r="B167" s="227">
        <v>93202</v>
      </c>
      <c r="C167" s="227">
        <v>-7075</v>
      </c>
      <c r="D167" s="228">
        <v>-7.0554563858113024</v>
      </c>
      <c r="E167" s="227">
        <v>9362</v>
      </c>
      <c r="F167" s="228">
        <v>11.166507633587786</v>
      </c>
      <c r="G167" s="227">
        <v>672917</v>
      </c>
      <c r="H167" s="227">
        <v>-80287</v>
      </c>
      <c r="I167" s="228">
        <v>-10.659396391946936</v>
      </c>
      <c r="J167" s="227">
        <v>50647</v>
      </c>
      <c r="K167" s="228">
        <v>8.13907146415543</v>
      </c>
    </row>
    <row r="168" spans="1:11" ht="12" customHeight="1">
      <c r="A168" s="239">
        <v>43160</v>
      </c>
      <c r="B168" s="240">
        <v>98058</v>
      </c>
      <c r="C168" s="240">
        <v>4856</v>
      </c>
      <c r="D168" s="228">
        <v>5.2101886225617475</v>
      </c>
      <c r="E168" s="227">
        <v>1208</v>
      </c>
      <c r="F168" s="228">
        <v>1.2472896231285493</v>
      </c>
      <c r="G168" s="227">
        <v>740554</v>
      </c>
      <c r="H168" s="240">
        <v>67637</v>
      </c>
      <c r="I168" s="228">
        <v>10.051313906469892</v>
      </c>
      <c r="J168" s="227">
        <v>-12321</v>
      </c>
      <c r="K168" s="228">
        <v>-1.6365266478499088</v>
      </c>
    </row>
    <row r="169" spans="1:11" ht="12" customHeight="1">
      <c r="A169" s="239">
        <v>43191</v>
      </c>
      <c r="B169" s="227">
        <v>101595</v>
      </c>
      <c r="C169" s="227">
        <v>3537</v>
      </c>
      <c r="D169" s="228">
        <v>3.6070488894327846</v>
      </c>
      <c r="E169" s="227">
        <v>15233</v>
      </c>
      <c r="F169" s="228">
        <v>17.638544730321208</v>
      </c>
      <c r="G169" s="227">
        <v>783805</v>
      </c>
      <c r="H169" s="227">
        <v>43251</v>
      </c>
      <c r="I169" s="228">
        <v>5.8403573540889662</v>
      </c>
      <c r="J169" s="227">
        <v>74863</v>
      </c>
      <c r="K169" s="228">
        <v>10.559820126329093</v>
      </c>
    </row>
    <row r="170" spans="1:11" ht="12" customHeight="1">
      <c r="A170" s="239">
        <v>43221</v>
      </c>
      <c r="B170" s="240">
        <v>109828</v>
      </c>
      <c r="C170" s="240">
        <v>8233</v>
      </c>
      <c r="D170" s="228">
        <v>8.1037452630542841</v>
      </c>
      <c r="E170" s="227">
        <v>9891</v>
      </c>
      <c r="F170" s="228">
        <v>9.8972352582126746</v>
      </c>
      <c r="G170" s="227">
        <v>913089</v>
      </c>
      <c r="H170" s="240">
        <v>129284</v>
      </c>
      <c r="I170" s="228">
        <v>16.49440868583385</v>
      </c>
      <c r="J170" s="227">
        <v>34260</v>
      </c>
      <c r="K170" s="228">
        <v>3.898369307339653</v>
      </c>
    </row>
    <row r="171" spans="1:11" ht="12" customHeight="1">
      <c r="A171" s="239">
        <v>43252</v>
      </c>
      <c r="B171" s="227">
        <v>115291</v>
      </c>
      <c r="C171" s="227">
        <v>5463</v>
      </c>
      <c r="D171" s="228">
        <v>4.9741413847106388</v>
      </c>
      <c r="E171" s="227">
        <v>1169</v>
      </c>
      <c r="F171" s="228">
        <v>1.0243423704456633</v>
      </c>
      <c r="G171" s="227">
        <v>917576</v>
      </c>
      <c r="H171" s="227">
        <v>4487</v>
      </c>
      <c r="I171" s="228">
        <v>0.49140883309294053</v>
      </c>
      <c r="J171" s="227">
        <v>-4666</v>
      </c>
      <c r="K171" s="228">
        <v>-0.50594095692887553</v>
      </c>
    </row>
    <row r="172" spans="1:11" ht="12" customHeight="1">
      <c r="A172" s="239">
        <v>43282</v>
      </c>
      <c r="B172" s="240">
        <v>116503</v>
      </c>
      <c r="C172" s="240">
        <v>1212</v>
      </c>
      <c r="D172" s="228">
        <v>1.0512529165329472</v>
      </c>
      <c r="E172" s="227">
        <v>15071</v>
      </c>
      <c r="F172" s="228">
        <v>14.858230144333149</v>
      </c>
      <c r="G172" s="227">
        <v>938863</v>
      </c>
      <c r="H172" s="240">
        <v>21287</v>
      </c>
      <c r="I172" s="228">
        <v>2.3199168243284478</v>
      </c>
      <c r="J172" s="227">
        <v>78877</v>
      </c>
      <c r="K172" s="228">
        <v>9.1718934959406315</v>
      </c>
    </row>
    <row r="173" spans="1:11" ht="12" customHeight="1">
      <c r="A173" s="239">
        <v>43313</v>
      </c>
      <c r="B173" s="227">
        <v>79244</v>
      </c>
      <c r="C173" s="227">
        <v>-37259</v>
      </c>
      <c r="D173" s="228">
        <v>-31.981150699981974</v>
      </c>
      <c r="E173" s="227">
        <v>7442</v>
      </c>
      <c r="F173" s="228">
        <v>10.364613799058523</v>
      </c>
      <c r="G173" s="227">
        <v>705221</v>
      </c>
      <c r="H173" s="227">
        <v>-233642</v>
      </c>
      <c r="I173" s="228">
        <v>-24.885632941121337</v>
      </c>
      <c r="J173" s="227">
        <v>44499</v>
      </c>
      <c r="K173" s="228">
        <v>6.7349051492155549</v>
      </c>
    </row>
    <row r="174" spans="1:11" ht="12" customHeight="1">
      <c r="A174" s="239">
        <v>43344</v>
      </c>
      <c r="B174" s="240">
        <v>126507</v>
      </c>
      <c r="C174" s="240">
        <v>47263</v>
      </c>
      <c r="D174" s="228">
        <v>59.642370400282672</v>
      </c>
      <c r="E174" s="227">
        <v>4879</v>
      </c>
      <c r="F174" s="228">
        <v>4.0114118459565233</v>
      </c>
      <c r="G174" s="227">
        <v>896467</v>
      </c>
      <c r="H174" s="240">
        <v>191246</v>
      </c>
      <c r="I174" s="228">
        <v>27.118591193398949</v>
      </c>
      <c r="J174" s="227">
        <v>2084</v>
      </c>
      <c r="K174" s="228">
        <v>0.23300979557974605</v>
      </c>
    </row>
    <row r="175" spans="1:11" ht="12" customHeight="1">
      <c r="A175" s="239">
        <v>43374</v>
      </c>
      <c r="B175" s="227">
        <v>141754</v>
      </c>
      <c r="C175" s="227">
        <v>15247</v>
      </c>
      <c r="D175" s="228">
        <v>12.052297501324038</v>
      </c>
      <c r="E175" s="227">
        <v>14847</v>
      </c>
      <c r="F175" s="228">
        <v>11.699118251948278</v>
      </c>
      <c r="G175" s="227">
        <v>1022189</v>
      </c>
      <c r="H175" s="227">
        <v>125722</v>
      </c>
      <c r="I175" s="228">
        <v>14.024163745012364</v>
      </c>
      <c r="J175" s="227">
        <v>102301</v>
      </c>
      <c r="K175" s="228">
        <v>11.121027777294627</v>
      </c>
    </row>
    <row r="176" spans="1:11" ht="12" customHeight="1">
      <c r="A176" s="239">
        <v>43405</v>
      </c>
      <c r="B176" s="240">
        <v>117842</v>
      </c>
      <c r="C176" s="240">
        <v>-23912</v>
      </c>
      <c r="D176" s="228">
        <v>-16.868659790905372</v>
      </c>
      <c r="E176" s="227">
        <v>5253</v>
      </c>
      <c r="F176" s="228">
        <v>4.6656422918757601</v>
      </c>
      <c r="G176" s="227">
        <v>840090</v>
      </c>
      <c r="H176" s="240">
        <v>-182099</v>
      </c>
      <c r="I176" s="228">
        <v>-17.81461158357212</v>
      </c>
      <c r="J176" s="227">
        <v>35862</v>
      </c>
      <c r="K176" s="228">
        <v>4.459183216699742</v>
      </c>
    </row>
    <row r="177" spans="1:11" ht="12" customHeight="1">
      <c r="A177" s="239">
        <v>43435</v>
      </c>
      <c r="B177" s="227">
        <v>103473</v>
      </c>
      <c r="C177" s="227">
        <v>-14369</v>
      </c>
      <c r="D177" s="228">
        <v>-12.193445460871336</v>
      </c>
      <c r="E177" s="227">
        <v>5545</v>
      </c>
      <c r="F177" s="228">
        <v>5.6623233395964379</v>
      </c>
      <c r="G177" s="227">
        <v>750137</v>
      </c>
      <c r="H177" s="227">
        <v>-89953</v>
      </c>
      <c r="I177" s="228">
        <v>-10.707543239414825</v>
      </c>
      <c r="J177" s="227">
        <v>25514</v>
      </c>
      <c r="K177" s="228">
        <v>3.5210033355275776</v>
      </c>
    </row>
    <row r="178" spans="1:11" ht="12" customHeight="1">
      <c r="A178" s="239">
        <v>43466</v>
      </c>
      <c r="B178" s="240">
        <v>108317</v>
      </c>
      <c r="C178" s="240">
        <v>4844</v>
      </c>
      <c r="D178" s="228">
        <v>4.6814144752737432</v>
      </c>
      <c r="E178" s="227">
        <v>8040</v>
      </c>
      <c r="F178" s="228">
        <v>8.0177907197064133</v>
      </c>
      <c r="G178" s="227">
        <v>794147</v>
      </c>
      <c r="H178" s="240">
        <v>44010</v>
      </c>
      <c r="I178" s="228">
        <v>5.866928307762449</v>
      </c>
      <c r="J178" s="227">
        <v>40943</v>
      </c>
      <c r="K178" s="228">
        <v>5.4358447379461605</v>
      </c>
    </row>
    <row r="179" spans="1:11" ht="12" customHeight="1">
      <c r="A179" s="239">
        <v>43497</v>
      </c>
      <c r="B179" s="227">
        <v>96857</v>
      </c>
      <c r="C179" s="227">
        <v>-11460</v>
      </c>
      <c r="D179" s="228">
        <v>-10.580056685469502</v>
      </c>
      <c r="E179" s="227">
        <v>3655</v>
      </c>
      <c r="F179" s="228">
        <v>3.9215896654578226</v>
      </c>
      <c r="G179" s="227">
        <v>683997</v>
      </c>
      <c r="H179" s="227">
        <v>-110150</v>
      </c>
      <c r="I179" s="228">
        <v>-13.870228056014819</v>
      </c>
      <c r="J179" s="227">
        <v>11080</v>
      </c>
      <c r="K179" s="228">
        <v>1.6465626518575098</v>
      </c>
    </row>
    <row r="180" spans="1:11" ht="12" customHeight="1">
      <c r="A180" s="239">
        <v>43525</v>
      </c>
      <c r="B180" s="240">
        <v>104286</v>
      </c>
      <c r="C180" s="240">
        <v>7429</v>
      </c>
      <c r="D180" s="241">
        <v>7.6700703098382155</v>
      </c>
      <c r="E180" s="227">
        <v>6228</v>
      </c>
      <c r="F180" s="228">
        <v>6.3513430826653616</v>
      </c>
      <c r="G180" s="227">
        <v>757628</v>
      </c>
      <c r="H180" s="240">
        <v>73631</v>
      </c>
      <c r="I180" s="228">
        <v>10.764813295964748</v>
      </c>
      <c r="J180" s="227">
        <v>17074</v>
      </c>
      <c r="K180" s="228">
        <v>2.3055712345082195</v>
      </c>
    </row>
    <row r="181" spans="1:11" ht="12" customHeight="1">
      <c r="A181" s="239">
        <v>43556</v>
      </c>
      <c r="B181" s="227">
        <v>104336</v>
      </c>
      <c r="C181" s="227">
        <v>50</v>
      </c>
      <c r="D181" s="228">
        <v>4.7945074123084595E-2</v>
      </c>
      <c r="E181" s="227">
        <v>2741</v>
      </c>
      <c r="F181" s="228">
        <v>2.6979674196564791</v>
      </c>
      <c r="G181" s="227">
        <v>805109</v>
      </c>
      <c r="H181" s="227">
        <v>47481</v>
      </c>
      <c r="I181" s="228">
        <v>6.2670598235545674</v>
      </c>
      <c r="J181" s="227">
        <v>21304</v>
      </c>
      <c r="K181" s="228">
        <v>2.7180229776538809</v>
      </c>
    </row>
    <row r="182" spans="1:11" ht="12" customHeight="1">
      <c r="A182" s="239">
        <v>43586</v>
      </c>
      <c r="B182" s="240">
        <v>107805</v>
      </c>
      <c r="C182" s="240">
        <v>3469</v>
      </c>
      <c r="D182" s="241">
        <v>3.3248351479834382</v>
      </c>
      <c r="E182" s="227">
        <v>-2023</v>
      </c>
      <c r="F182" s="228">
        <v>-1.8419710820555779</v>
      </c>
      <c r="G182" s="227">
        <v>927976</v>
      </c>
      <c r="H182" s="240">
        <v>122867</v>
      </c>
      <c r="I182" s="228">
        <v>15.26091498169813</v>
      </c>
      <c r="J182" s="227">
        <v>14887</v>
      </c>
      <c r="K182" s="228">
        <v>1.6303996653119246</v>
      </c>
    </row>
    <row r="183" spans="1:11" ht="12" customHeight="1">
      <c r="A183" s="239">
        <v>43617</v>
      </c>
      <c r="B183" s="227">
        <v>118644</v>
      </c>
      <c r="C183" s="227">
        <v>10839</v>
      </c>
      <c r="D183" s="228">
        <v>10.054264644497009</v>
      </c>
      <c r="E183" s="227">
        <v>3353</v>
      </c>
      <c r="F183" s="228">
        <v>2.9082929283291845</v>
      </c>
      <c r="G183" s="227">
        <v>910677</v>
      </c>
      <c r="H183" s="227">
        <v>-17299</v>
      </c>
      <c r="I183" s="228">
        <v>-1.8641645904635464</v>
      </c>
      <c r="J183" s="227">
        <v>-6899</v>
      </c>
      <c r="K183" s="228">
        <v>-0.75187232447230534</v>
      </c>
    </row>
    <row r="184" spans="1:11" ht="12" customHeight="1">
      <c r="A184" s="239">
        <v>43647</v>
      </c>
      <c r="B184" s="240">
        <v>122981</v>
      </c>
      <c r="C184" s="240">
        <v>4337</v>
      </c>
      <c r="D184" s="241">
        <v>3.6554735174134385</v>
      </c>
      <c r="E184" s="227">
        <v>6478</v>
      </c>
      <c r="F184" s="228">
        <v>5.5603718359183887</v>
      </c>
      <c r="G184" s="227">
        <v>992809</v>
      </c>
      <c r="H184" s="240">
        <v>82132</v>
      </c>
      <c r="I184" s="228">
        <v>9.0187849259397126</v>
      </c>
      <c r="J184" s="227">
        <v>53946</v>
      </c>
      <c r="K184" s="228">
        <v>5.7458862475142807</v>
      </c>
    </row>
    <row r="185" spans="1:11" ht="12" customHeight="1">
      <c r="A185" s="239">
        <v>43678</v>
      </c>
      <c r="B185" s="227">
        <v>78078</v>
      </c>
      <c r="C185" s="227">
        <v>-44903</v>
      </c>
      <c r="D185" s="228">
        <v>-36.512144152348739</v>
      </c>
      <c r="E185" s="227">
        <v>-1166</v>
      </c>
      <c r="F185" s="228">
        <v>-1.4714047751249306</v>
      </c>
      <c r="G185" s="227">
        <v>675665</v>
      </c>
      <c r="H185" s="227">
        <v>-317144</v>
      </c>
      <c r="I185" s="228">
        <v>-31.944110095698164</v>
      </c>
      <c r="J185" s="227">
        <v>-29556</v>
      </c>
      <c r="K185" s="228">
        <v>-4.1910266427120009</v>
      </c>
    </row>
    <row r="186" spans="1:11" ht="12" customHeight="1">
      <c r="A186" s="239">
        <v>43709</v>
      </c>
      <c r="B186" s="240">
        <v>135510</v>
      </c>
      <c r="C186" s="240">
        <v>57432</v>
      </c>
      <c r="D186" s="241">
        <v>73.557212018750477</v>
      </c>
      <c r="E186" s="227">
        <v>9003</v>
      </c>
      <c r="F186" s="228">
        <v>7.1166022433541229</v>
      </c>
      <c r="G186" s="227">
        <v>967508</v>
      </c>
      <c r="H186" s="240">
        <v>291843</v>
      </c>
      <c r="I186" s="228">
        <v>43.193446456454012</v>
      </c>
      <c r="J186" s="227">
        <v>71041</v>
      </c>
      <c r="K186" s="228">
        <v>7.9245527163855449</v>
      </c>
    </row>
    <row r="187" spans="1:11" ht="12" customHeight="1">
      <c r="A187" s="239">
        <v>43739</v>
      </c>
      <c r="B187" s="227">
        <v>147358</v>
      </c>
      <c r="C187" s="227">
        <v>11848</v>
      </c>
      <c r="D187" s="228">
        <v>8.7432661796177396</v>
      </c>
      <c r="E187" s="227">
        <v>5604</v>
      </c>
      <c r="F187" s="228">
        <v>3.9533275956939486</v>
      </c>
      <c r="G187" s="227">
        <v>1031076</v>
      </c>
      <c r="H187" s="227">
        <v>63568</v>
      </c>
      <c r="I187" s="228">
        <v>6.5702815894028781</v>
      </c>
      <c r="J187" s="227">
        <v>8887</v>
      </c>
      <c r="K187" s="228">
        <v>0.8694086905650521</v>
      </c>
    </row>
    <row r="188" spans="1:11" ht="12" customHeight="1">
      <c r="A188" s="239">
        <v>43770</v>
      </c>
      <c r="B188" s="240">
        <v>118238</v>
      </c>
      <c r="C188" s="240">
        <v>-29120</v>
      </c>
      <c r="D188" s="241">
        <v>-19.761397413102785</v>
      </c>
      <c r="E188" s="227">
        <v>396</v>
      </c>
      <c r="F188" s="228">
        <v>0.33604317645661141</v>
      </c>
      <c r="G188" s="227">
        <v>804877</v>
      </c>
      <c r="H188" s="240">
        <v>-226199</v>
      </c>
      <c r="I188" s="228">
        <v>-21.938150049074945</v>
      </c>
      <c r="J188" s="227">
        <v>-35213</v>
      </c>
      <c r="K188" s="228">
        <v>-4.191574712233213</v>
      </c>
    </row>
    <row r="189" spans="1:11" ht="12" customHeight="1">
      <c r="A189" s="239">
        <v>43800</v>
      </c>
      <c r="B189" s="227">
        <v>111661</v>
      </c>
      <c r="C189" s="227">
        <v>-6577</v>
      </c>
      <c r="D189" s="228">
        <v>-5.5625095147076236</v>
      </c>
      <c r="E189" s="227">
        <v>8188</v>
      </c>
      <c r="F189" s="228">
        <v>7.9131754177418268</v>
      </c>
      <c r="G189" s="227">
        <v>784813</v>
      </c>
      <c r="H189" s="227">
        <v>-20064</v>
      </c>
      <c r="I189" s="228">
        <v>-2.4928032481981717</v>
      </c>
      <c r="J189" s="227">
        <v>34676</v>
      </c>
      <c r="K189" s="228">
        <v>4.6226222676657729</v>
      </c>
    </row>
    <row r="190" spans="1:11" ht="12" customHeight="1">
      <c r="A190" s="239">
        <v>43831</v>
      </c>
      <c r="B190" s="240">
        <v>104148</v>
      </c>
      <c r="C190" s="240">
        <v>-7513</v>
      </c>
      <c r="D190" s="241">
        <v>-6.7284011427445574</v>
      </c>
      <c r="E190" s="227">
        <v>-4169</v>
      </c>
      <c r="F190" s="228">
        <v>-3.8488879861886871</v>
      </c>
      <c r="G190" s="227">
        <v>775080</v>
      </c>
      <c r="H190" s="240">
        <v>-9733</v>
      </c>
      <c r="I190" s="228">
        <v>-1.240168040029918</v>
      </c>
      <c r="J190" s="227">
        <v>-19067</v>
      </c>
      <c r="K190" s="228">
        <v>-2.4009408837406676</v>
      </c>
    </row>
    <row r="191" spans="1:11" ht="12" customHeight="1">
      <c r="A191" s="239">
        <v>43862</v>
      </c>
      <c r="B191" s="227">
        <v>99150</v>
      </c>
      <c r="C191" s="227">
        <v>-4998</v>
      </c>
      <c r="D191" s="228">
        <v>-4.7989399700426318</v>
      </c>
      <c r="E191" s="227">
        <v>2293</v>
      </c>
      <c r="F191" s="228">
        <v>2.3674076215451647</v>
      </c>
      <c r="G191" s="227">
        <v>709353</v>
      </c>
      <c r="H191" s="227">
        <v>-65727</v>
      </c>
      <c r="I191" s="228">
        <v>-8.4800278680910353</v>
      </c>
      <c r="J191" s="227">
        <v>25356</v>
      </c>
      <c r="K191" s="228">
        <v>3.7070338027798369</v>
      </c>
    </row>
    <row r="192" spans="1:11" ht="12" customHeight="1">
      <c r="A192" s="239">
        <v>43891</v>
      </c>
      <c r="B192" s="240">
        <v>72576</v>
      </c>
      <c r="C192" s="240">
        <v>-26574</v>
      </c>
      <c r="D192" s="241">
        <v>-26.801815431164901</v>
      </c>
      <c r="E192" s="227">
        <v>-31710</v>
      </c>
      <c r="F192" s="228">
        <v>-30.406766008860249</v>
      </c>
      <c r="G192" s="227">
        <v>555066</v>
      </c>
      <c r="H192" s="240">
        <v>-154287</v>
      </c>
      <c r="I192" s="228">
        <v>-21.750383800449143</v>
      </c>
      <c r="J192" s="227">
        <v>-202562</v>
      </c>
      <c r="K192" s="228">
        <v>-26.736340261975535</v>
      </c>
    </row>
    <row r="193" spans="1:11" ht="12" customHeight="1">
      <c r="A193" s="239">
        <v>43922</v>
      </c>
      <c r="B193" s="227">
        <v>29578</v>
      </c>
      <c r="C193" s="227">
        <v>-42998</v>
      </c>
      <c r="D193" s="228">
        <v>-59.245480599647266</v>
      </c>
      <c r="E193" s="227">
        <v>-74758</v>
      </c>
      <c r="F193" s="228">
        <v>-71.651203803097687</v>
      </c>
      <c r="G193" s="227">
        <v>252866</v>
      </c>
      <c r="H193" s="227">
        <v>-302200</v>
      </c>
      <c r="I193" s="228">
        <v>-54.443976031679114</v>
      </c>
      <c r="J193" s="227">
        <v>-552243</v>
      </c>
      <c r="K193" s="228">
        <v>-68.592327250099061</v>
      </c>
    </row>
    <row r="194" spans="1:11" ht="12" customHeight="1">
      <c r="A194" s="239">
        <v>43952</v>
      </c>
      <c r="B194" s="240">
        <v>32498</v>
      </c>
      <c r="C194" s="240">
        <v>2920</v>
      </c>
      <c r="D194" s="241">
        <v>9.8722023125295824</v>
      </c>
      <c r="E194" s="227">
        <v>-75307</v>
      </c>
      <c r="F194" s="228">
        <v>-69.854830480960999</v>
      </c>
      <c r="G194" s="227">
        <v>310836</v>
      </c>
      <c r="H194" s="240">
        <v>57970</v>
      </c>
      <c r="I194" s="228">
        <v>22.925185671462355</v>
      </c>
      <c r="J194" s="227">
        <v>-617140</v>
      </c>
      <c r="K194" s="228">
        <v>-66.50387510021811</v>
      </c>
    </row>
    <row r="195" spans="1:11" ht="12" customHeight="1">
      <c r="A195" s="239">
        <v>43983</v>
      </c>
      <c r="B195" s="240">
        <v>53986</v>
      </c>
      <c r="C195" s="240">
        <v>21488</v>
      </c>
      <c r="D195" s="241">
        <v>66.120992061049904</v>
      </c>
      <c r="E195" s="227">
        <v>-64658</v>
      </c>
      <c r="F195" s="228">
        <v>-54.497488284279022</v>
      </c>
      <c r="G195" s="227">
        <v>478171</v>
      </c>
      <c r="H195" s="240">
        <v>167335</v>
      </c>
      <c r="I195" s="228">
        <v>53.833854508486787</v>
      </c>
      <c r="J195" s="227">
        <v>-432506</v>
      </c>
      <c r="K195" s="228">
        <v>-47.492799313038539</v>
      </c>
    </row>
    <row r="196" spans="1:11" ht="12" customHeight="1">
      <c r="A196" s="239">
        <v>44013</v>
      </c>
      <c r="B196" s="240">
        <v>72465</v>
      </c>
      <c r="C196" s="240">
        <v>18479</v>
      </c>
      <c r="D196" s="241">
        <v>34.229244618975287</v>
      </c>
      <c r="E196" s="227">
        <v>-50516</v>
      </c>
      <c r="F196" s="228">
        <v>-41.076263813109342</v>
      </c>
      <c r="G196" s="227">
        <v>674211</v>
      </c>
      <c r="H196" s="240">
        <v>196040</v>
      </c>
      <c r="I196" s="228">
        <v>40.9978856936117</v>
      </c>
      <c r="J196" s="227">
        <v>-318598</v>
      </c>
      <c r="K196" s="228">
        <v>-32.090563240260714</v>
      </c>
    </row>
    <row r="197" spans="1:11" ht="12" customHeight="1">
      <c r="A197" s="246">
        <v>44044</v>
      </c>
      <c r="B197" s="259">
        <v>53330</v>
      </c>
      <c r="C197" s="240">
        <v>-19135</v>
      </c>
      <c r="D197" s="241">
        <v>-26.40585110053129</v>
      </c>
      <c r="E197" s="240">
        <v>-24748</v>
      </c>
      <c r="F197" s="260">
        <v>-31.696508619585543</v>
      </c>
      <c r="G197" s="259">
        <v>486010</v>
      </c>
      <c r="H197" s="240">
        <v>-188201</v>
      </c>
      <c r="I197" s="241">
        <v>-27.914258295993392</v>
      </c>
      <c r="J197" s="240">
        <v>-189655</v>
      </c>
      <c r="K197" s="241">
        <v>-28.069383496259242</v>
      </c>
    </row>
    <row r="198" spans="1:11" ht="12" customHeight="1">
      <c r="A198" s="246">
        <v>44075</v>
      </c>
      <c r="B198" s="259">
        <v>94364</v>
      </c>
      <c r="C198" s="240">
        <v>41034</v>
      </c>
      <c r="D198" s="241">
        <v>76.943558972435781</v>
      </c>
      <c r="E198" s="240">
        <v>-41146</v>
      </c>
      <c r="F198" s="260">
        <v>-30.363810788871671</v>
      </c>
      <c r="G198" s="259">
        <v>732554</v>
      </c>
      <c r="H198" s="240">
        <v>246544</v>
      </c>
      <c r="I198" s="241">
        <v>50.728174317400878</v>
      </c>
      <c r="J198" s="240">
        <v>-234954</v>
      </c>
      <c r="K198" s="241">
        <v>-24.284450361133963</v>
      </c>
    </row>
    <row r="199" spans="1:11" ht="12" customHeight="1">
      <c r="A199" s="247">
        <v>44105</v>
      </c>
      <c r="B199" s="261">
        <v>86984</v>
      </c>
      <c r="C199" s="248">
        <v>-7380</v>
      </c>
      <c r="D199" s="249">
        <v>-7.8207791106778011</v>
      </c>
      <c r="E199" s="248">
        <v>-60374</v>
      </c>
      <c r="F199" s="262">
        <v>-40.970968661355336</v>
      </c>
      <c r="G199" s="261">
        <v>694777</v>
      </c>
      <c r="H199" s="248">
        <v>-37777</v>
      </c>
      <c r="I199" s="249">
        <v>-5.156889457978524</v>
      </c>
      <c r="J199" s="248">
        <v>-336299</v>
      </c>
      <c r="K199" s="249">
        <v>-32.616315383153136</v>
      </c>
    </row>
    <row r="200" spans="1:11" ht="12" customHeight="1">
      <c r="A200" s="247">
        <v>44136</v>
      </c>
      <c r="B200" s="261">
        <v>76760</v>
      </c>
      <c r="C200" s="248">
        <v>-10224</v>
      </c>
      <c r="D200" s="249">
        <v>-11.753885772096018</v>
      </c>
      <c r="E200" s="248">
        <v>-41478</v>
      </c>
      <c r="F200" s="262">
        <v>-35.08009269439605</v>
      </c>
      <c r="G200" s="261">
        <v>607334</v>
      </c>
      <c r="H200" s="248">
        <v>-87443</v>
      </c>
      <c r="I200" s="249">
        <v>-12.585764928890853</v>
      </c>
      <c r="J200" s="248">
        <v>-197543</v>
      </c>
      <c r="K200" s="249">
        <v>-24.543253192723856</v>
      </c>
    </row>
    <row r="201" spans="1:11" ht="12" customHeight="1">
      <c r="A201" s="247">
        <v>44166</v>
      </c>
      <c r="B201" s="261">
        <v>72300</v>
      </c>
      <c r="C201" s="248">
        <v>-4460</v>
      </c>
      <c r="D201" s="249">
        <v>-5.8103178738926529</v>
      </c>
      <c r="E201" s="248">
        <v>-39361</v>
      </c>
      <c r="F201" s="262">
        <v>-35.250445544997802</v>
      </c>
      <c r="G201" s="261">
        <v>584365</v>
      </c>
      <c r="H201" s="248">
        <v>-22969</v>
      </c>
      <c r="I201" s="249">
        <v>-3.7819387684536023</v>
      </c>
      <c r="J201" s="248">
        <v>-200448</v>
      </c>
      <c r="K201" s="249">
        <v>-25.540861326201274</v>
      </c>
    </row>
    <row r="202" spans="1:11" ht="12" customHeight="1">
      <c r="A202" s="247">
        <v>44197</v>
      </c>
      <c r="B202" s="261">
        <v>66546</v>
      </c>
      <c r="C202" s="248">
        <v>-5754</v>
      </c>
      <c r="D202" s="249">
        <v>-7.9585062240663902</v>
      </c>
      <c r="E202" s="248">
        <v>-37602</v>
      </c>
      <c r="F202" s="262">
        <v>-36.104389906671273</v>
      </c>
      <c r="G202" s="261">
        <v>550531</v>
      </c>
      <c r="H202" s="248">
        <v>-33834</v>
      </c>
      <c r="I202" s="249">
        <v>-5.7898744791354719</v>
      </c>
      <c r="J202" s="248">
        <v>-224549</v>
      </c>
      <c r="K202" s="249">
        <v>-28.971073953656397</v>
      </c>
    </row>
    <row r="203" spans="1:11" ht="12" customHeight="1">
      <c r="A203" s="247">
        <v>44228</v>
      </c>
      <c r="B203" s="261">
        <v>66728</v>
      </c>
      <c r="C203" s="248">
        <v>182</v>
      </c>
      <c r="D203" s="249">
        <v>0.27349502599705466</v>
      </c>
      <c r="E203" s="248">
        <v>-32422</v>
      </c>
      <c r="F203" s="262">
        <v>-32.699949571356534</v>
      </c>
      <c r="G203" s="261">
        <v>502548</v>
      </c>
      <c r="H203" s="248">
        <v>-47983</v>
      </c>
      <c r="I203" s="249">
        <v>-8.7157671411782438</v>
      </c>
      <c r="J203" s="248">
        <v>-206805</v>
      </c>
      <c r="K203" s="249">
        <v>-29.154031913588863</v>
      </c>
    </row>
    <row r="204" spans="1:11" ht="12" customHeight="1">
      <c r="A204" s="247">
        <v>44256</v>
      </c>
      <c r="B204" s="261">
        <v>76291</v>
      </c>
      <c r="C204" s="248">
        <v>9563</v>
      </c>
      <c r="D204" s="249">
        <v>14.331315190025176</v>
      </c>
      <c r="E204" s="248">
        <v>3715</v>
      </c>
      <c r="F204" s="262">
        <v>5.1187720458553789</v>
      </c>
      <c r="G204" s="261">
        <v>601683</v>
      </c>
      <c r="H204" s="248">
        <v>99135</v>
      </c>
      <c r="I204" s="249">
        <v>19.726473889061342</v>
      </c>
      <c r="J204" s="248">
        <v>46617</v>
      </c>
      <c r="K204" s="249">
        <v>8.3984607235896274</v>
      </c>
    </row>
    <row r="205" spans="1:11" ht="12" customHeight="1">
      <c r="A205" s="247">
        <v>44287</v>
      </c>
      <c r="B205" s="261">
        <v>79219</v>
      </c>
      <c r="C205" s="248">
        <v>2928</v>
      </c>
      <c r="D205" s="249">
        <v>3.8379363227641532</v>
      </c>
      <c r="E205" s="248">
        <v>49641</v>
      </c>
      <c r="F205" s="262">
        <v>167.83082020420582</v>
      </c>
      <c r="G205" s="261">
        <v>591140</v>
      </c>
      <c r="H205" s="248">
        <v>-10543</v>
      </c>
      <c r="I205" s="249">
        <v>-1.7522516009260691</v>
      </c>
      <c r="J205" s="248">
        <v>338274</v>
      </c>
      <c r="K205" s="249">
        <v>133.7759920273979</v>
      </c>
    </row>
    <row r="206" spans="1:11" ht="12" customHeight="1">
      <c r="A206" s="247">
        <v>44317</v>
      </c>
      <c r="B206" s="261">
        <v>88087</v>
      </c>
      <c r="C206" s="248">
        <v>8868</v>
      </c>
      <c r="D206" s="249">
        <v>11.194284199497595</v>
      </c>
      <c r="E206" s="248">
        <v>55589</v>
      </c>
      <c r="F206" s="262">
        <v>171.05360329866454</v>
      </c>
      <c r="G206" s="261">
        <v>677981</v>
      </c>
      <c r="H206" s="248">
        <v>86841</v>
      </c>
      <c r="I206" s="249">
        <v>14.690428663260818</v>
      </c>
      <c r="J206" s="248">
        <v>367145</v>
      </c>
      <c r="K206" s="249">
        <v>118.11534056544286</v>
      </c>
    </row>
    <row r="207" spans="1:11" ht="12" customHeight="1">
      <c r="A207" s="247">
        <v>44348</v>
      </c>
      <c r="B207" s="261">
        <v>100548</v>
      </c>
      <c r="C207" s="248">
        <v>12461</v>
      </c>
      <c r="D207" s="249">
        <v>14.146241783691124</v>
      </c>
      <c r="E207" s="248">
        <v>46562</v>
      </c>
      <c r="F207" s="262">
        <v>86.248286592820364</v>
      </c>
      <c r="G207" s="261">
        <v>811197</v>
      </c>
      <c r="H207" s="248">
        <v>133216</v>
      </c>
      <c r="I207" s="249">
        <v>19.648928214802481</v>
      </c>
      <c r="J207" s="248">
        <v>333026</v>
      </c>
      <c r="K207" s="249">
        <v>69.645796169152874</v>
      </c>
    </row>
    <row r="208" spans="1:11" ht="12" customHeight="1">
      <c r="A208" s="247">
        <v>44378</v>
      </c>
      <c r="B208" s="261">
        <v>101460</v>
      </c>
      <c r="C208" s="248">
        <v>912</v>
      </c>
      <c r="D208" s="249">
        <v>0.90702947845804993</v>
      </c>
      <c r="E208" s="248">
        <v>28995</v>
      </c>
      <c r="F208" s="262">
        <v>40.012419788863589</v>
      </c>
      <c r="G208" s="261">
        <v>846317</v>
      </c>
      <c r="H208" s="248">
        <v>35120</v>
      </c>
      <c r="I208" s="249">
        <v>4.3294045712693707</v>
      </c>
      <c r="J208" s="248">
        <v>172106</v>
      </c>
      <c r="K208" s="249">
        <v>25.527023439249731</v>
      </c>
    </row>
    <row r="209" spans="1:11" ht="12" customHeight="1">
      <c r="A209" s="247">
        <v>44409</v>
      </c>
      <c r="B209" s="261">
        <v>73278</v>
      </c>
      <c r="C209" s="248">
        <v>-28182</v>
      </c>
      <c r="D209" s="249">
        <v>-27.776463630987582</v>
      </c>
      <c r="E209" s="248">
        <v>19948</v>
      </c>
      <c r="F209" s="262">
        <v>37.40483780236265</v>
      </c>
      <c r="G209" s="261">
        <v>625776</v>
      </c>
      <c r="H209" s="248">
        <v>-220541</v>
      </c>
      <c r="I209" s="249">
        <v>-26.058911731656107</v>
      </c>
      <c r="J209" s="248">
        <v>139766</v>
      </c>
      <c r="K209" s="249">
        <v>28.757844488796525</v>
      </c>
    </row>
    <row r="210" spans="1:11" ht="12" customHeight="1">
      <c r="A210" s="247">
        <v>44440</v>
      </c>
      <c r="B210" s="261">
        <v>123601</v>
      </c>
      <c r="C210" s="248">
        <v>50323</v>
      </c>
      <c r="D210" s="249">
        <v>68.674090450066871</v>
      </c>
      <c r="E210" s="248">
        <v>29237</v>
      </c>
      <c r="F210" s="262">
        <v>30.983213937518546</v>
      </c>
      <c r="G210" s="261">
        <v>894925</v>
      </c>
      <c r="H210" s="248">
        <v>269149</v>
      </c>
      <c r="I210" s="249">
        <v>43.01043823988136</v>
      </c>
      <c r="J210" s="248">
        <v>162371</v>
      </c>
      <c r="K210" s="249">
        <v>22.165055408884534</v>
      </c>
    </row>
    <row r="211" spans="1:11" ht="12" customHeight="1">
      <c r="A211" s="247">
        <v>44470</v>
      </c>
      <c r="B211" s="261">
        <v>122471</v>
      </c>
      <c r="C211" s="248">
        <v>-1130</v>
      </c>
      <c r="D211" s="249">
        <v>-0.91423208550092638</v>
      </c>
      <c r="E211" s="248">
        <v>35487</v>
      </c>
      <c r="F211" s="262">
        <v>40.797158098041017</v>
      </c>
      <c r="G211" s="261">
        <v>875128</v>
      </c>
      <c r="H211" s="248">
        <v>-19797</v>
      </c>
      <c r="I211" s="249">
        <v>-2.2121406821800709</v>
      </c>
      <c r="J211" s="248">
        <v>180351</v>
      </c>
      <c r="K211" s="249">
        <v>25.958113178760954</v>
      </c>
    </row>
    <row r="212" spans="1:11" ht="12" customHeight="1">
      <c r="A212" s="247">
        <v>44501</v>
      </c>
      <c r="B212" s="261">
        <v>131404</v>
      </c>
      <c r="C212" s="248">
        <v>8933</v>
      </c>
      <c r="D212" s="249">
        <v>7.2939716341011342</v>
      </c>
      <c r="E212" s="248">
        <v>54644</v>
      </c>
      <c r="F212" s="262">
        <v>71.188118811881182</v>
      </c>
      <c r="G212" s="261">
        <v>899652</v>
      </c>
      <c r="H212" s="248">
        <v>24524</v>
      </c>
      <c r="I212" s="249">
        <v>2.8023329158705925</v>
      </c>
      <c r="J212" s="248">
        <v>292318</v>
      </c>
      <c r="K212" s="249">
        <v>48.1313412389229</v>
      </c>
    </row>
    <row r="213" spans="1:11" ht="12" customHeight="1">
      <c r="A213" s="247">
        <v>44531</v>
      </c>
      <c r="B213" s="261">
        <v>106990</v>
      </c>
      <c r="C213" s="248">
        <v>-24414</v>
      </c>
      <c r="D213" s="249">
        <v>-18.579343094578551</v>
      </c>
      <c r="E213" s="248">
        <v>34690</v>
      </c>
      <c r="F213" s="262">
        <v>47.980636237897649</v>
      </c>
      <c r="G213" s="261">
        <v>752840</v>
      </c>
      <c r="H213" s="248">
        <v>-146812</v>
      </c>
      <c r="I213" s="249">
        <v>-16.31875436279806</v>
      </c>
      <c r="J213" s="248">
        <v>168475</v>
      </c>
      <c r="K213" s="249">
        <v>28.8304398791851</v>
      </c>
    </row>
    <row r="214" spans="1:11" ht="12" customHeight="1">
      <c r="A214" s="247">
        <v>44562</v>
      </c>
      <c r="B214" s="261">
        <v>98990</v>
      </c>
      <c r="C214" s="248">
        <v>-8000</v>
      </c>
      <c r="D214" s="249">
        <v>-7.4773343303112441</v>
      </c>
      <c r="E214" s="248">
        <v>32444</v>
      </c>
      <c r="F214" s="262">
        <v>48.754245183782643</v>
      </c>
      <c r="G214" s="261">
        <v>713290</v>
      </c>
      <c r="H214" s="248">
        <v>-39550</v>
      </c>
      <c r="I214" s="249">
        <v>-5.2534403060411243</v>
      </c>
      <c r="J214" s="248">
        <v>162759</v>
      </c>
      <c r="K214" s="249">
        <v>29.564002753705058</v>
      </c>
    </row>
    <row r="215" spans="1:11" ht="12" customHeight="1">
      <c r="A215" s="247">
        <v>44593</v>
      </c>
      <c r="B215" s="261">
        <v>92075</v>
      </c>
      <c r="C215" s="248">
        <v>-6915</v>
      </c>
      <c r="D215" s="249">
        <v>-6.9855540963733711</v>
      </c>
      <c r="E215" s="248">
        <v>25347</v>
      </c>
      <c r="F215" s="262">
        <v>37.985553290972305</v>
      </c>
      <c r="G215" s="261">
        <v>648127</v>
      </c>
      <c r="H215" s="248">
        <v>-65163</v>
      </c>
      <c r="I215" s="249">
        <v>-9.1355549636192848</v>
      </c>
      <c r="J215" s="248">
        <v>145579</v>
      </c>
      <c r="K215" s="249">
        <v>28.968178164075869</v>
      </c>
    </row>
    <row r="216" spans="1:11" ht="12" customHeight="1">
      <c r="A216" s="247">
        <v>44621</v>
      </c>
      <c r="B216" s="261">
        <v>113666</v>
      </c>
      <c r="C216" s="248">
        <v>21591</v>
      </c>
      <c r="D216" s="249">
        <v>23.449361933206625</v>
      </c>
      <c r="E216" s="248">
        <v>37375</v>
      </c>
      <c r="F216" s="262">
        <v>48.990051251130538</v>
      </c>
      <c r="G216" s="261">
        <v>773149</v>
      </c>
      <c r="H216" s="248">
        <v>125022</v>
      </c>
      <c r="I216" s="249">
        <v>19.289737968021701</v>
      </c>
      <c r="J216" s="248">
        <v>171466</v>
      </c>
      <c r="K216" s="249">
        <v>28.49773053252294</v>
      </c>
    </row>
    <row r="217" spans="1:11" ht="12" customHeight="1">
      <c r="A217" s="247">
        <v>44652</v>
      </c>
      <c r="B217" s="261">
        <v>87628</v>
      </c>
      <c r="C217" s="248">
        <v>-26038</v>
      </c>
      <c r="D217" s="249">
        <v>-22.907465732936849</v>
      </c>
      <c r="E217" s="248">
        <v>8409</v>
      </c>
      <c r="F217" s="262">
        <v>10.614877743975562</v>
      </c>
      <c r="G217" s="261">
        <v>662931</v>
      </c>
      <c r="H217" s="248">
        <v>-110218</v>
      </c>
      <c r="I217" s="249">
        <v>-14.255725610458009</v>
      </c>
      <c r="J217" s="248">
        <v>71791</v>
      </c>
      <c r="K217" s="249">
        <v>12.144500456744595</v>
      </c>
    </row>
    <row r="218" spans="1:11" ht="12" customHeight="1">
      <c r="A218" s="247">
        <v>44682</v>
      </c>
      <c r="B218" s="261">
        <v>98939</v>
      </c>
      <c r="C218" s="248">
        <v>11311</v>
      </c>
      <c r="D218" s="249">
        <v>12.907974619984479</v>
      </c>
      <c r="E218" s="248">
        <v>10852</v>
      </c>
      <c r="F218" s="262">
        <v>12.319638539171502</v>
      </c>
      <c r="G218" s="261">
        <v>745804</v>
      </c>
      <c r="H218" s="248">
        <v>82873</v>
      </c>
      <c r="I218" s="249">
        <v>12.500999349856924</v>
      </c>
      <c r="J218" s="248">
        <v>67823</v>
      </c>
      <c r="K218" s="249">
        <v>10.003672669293092</v>
      </c>
    </row>
    <row r="219" spans="1:11" ht="12" customHeight="1">
      <c r="A219" s="247">
        <v>44713</v>
      </c>
      <c r="B219" s="261">
        <v>113419</v>
      </c>
      <c r="C219" s="248">
        <v>14480</v>
      </c>
      <c r="D219" s="249">
        <v>14.635280324240188</v>
      </c>
      <c r="E219" s="248">
        <v>12871</v>
      </c>
      <c r="F219" s="262">
        <v>12.800851334685921</v>
      </c>
      <c r="G219" s="261">
        <v>813856</v>
      </c>
      <c r="H219" s="248">
        <v>68052</v>
      </c>
      <c r="I219" s="249">
        <v>9.1246493716847858</v>
      </c>
      <c r="J219" s="248">
        <v>2659</v>
      </c>
      <c r="K219" s="249">
        <v>0.3277872082860267</v>
      </c>
    </row>
    <row r="220" spans="1:11" ht="12" customHeight="1">
      <c r="A220" s="247">
        <v>44743</v>
      </c>
      <c r="B220" s="261">
        <v>99827</v>
      </c>
      <c r="C220" s="248">
        <v>-13592</v>
      </c>
      <c r="D220" s="249">
        <v>-11.9838827709643</v>
      </c>
      <c r="E220" s="248">
        <v>-1633</v>
      </c>
      <c r="F220" s="262">
        <v>-1.6095012812931204</v>
      </c>
      <c r="G220" s="261">
        <v>775588</v>
      </c>
      <c r="H220" s="248">
        <v>-38268</v>
      </c>
      <c r="I220" s="249">
        <v>-4.7020603153383398</v>
      </c>
      <c r="J220" s="248">
        <v>-70729</v>
      </c>
      <c r="K220" s="249">
        <v>-8.3572703845013159</v>
      </c>
    </row>
    <row r="221" spans="1:11" ht="12" customHeight="1">
      <c r="A221" s="247">
        <v>44774</v>
      </c>
      <c r="B221" s="261">
        <v>72499</v>
      </c>
      <c r="C221" s="248">
        <v>-27328</v>
      </c>
      <c r="D221" s="249">
        <v>-27.375359371713063</v>
      </c>
      <c r="E221" s="248">
        <v>-779</v>
      </c>
      <c r="F221" s="262">
        <v>-1.0630748655803925</v>
      </c>
      <c r="G221" s="261">
        <v>581157</v>
      </c>
      <c r="H221" s="248">
        <v>-194431</v>
      </c>
      <c r="I221" s="249">
        <v>-25.068850987895637</v>
      </c>
      <c r="J221" s="248">
        <v>-44619</v>
      </c>
      <c r="K221" s="249">
        <v>-7.1301871596226123</v>
      </c>
    </row>
    <row r="222" spans="1:11" ht="12" customHeight="1">
      <c r="A222" s="247">
        <v>44805</v>
      </c>
      <c r="B222" s="261">
        <v>120602</v>
      </c>
      <c r="C222" s="248">
        <v>48103</v>
      </c>
      <c r="D222" s="249">
        <v>66.349880688009492</v>
      </c>
      <c r="E222" s="248">
        <v>-2999</v>
      </c>
      <c r="F222" s="262">
        <v>-2.4263557738206001</v>
      </c>
      <c r="G222" s="261">
        <v>782325</v>
      </c>
      <c r="H222" s="248">
        <v>201168</v>
      </c>
      <c r="I222" s="249">
        <v>34.615086800984933</v>
      </c>
      <c r="J222" s="248">
        <v>-112600</v>
      </c>
      <c r="K222" s="249">
        <v>-12.582059949157751</v>
      </c>
    </row>
    <row r="223" spans="1:11" ht="12" customHeight="1">
      <c r="A223" s="247">
        <v>44835</v>
      </c>
      <c r="B223" s="261">
        <v>111743</v>
      </c>
      <c r="C223" s="248">
        <v>-8859</v>
      </c>
      <c r="D223" s="249">
        <v>-7.3456493258818263</v>
      </c>
      <c r="E223" s="248">
        <v>-10728</v>
      </c>
      <c r="F223" s="262">
        <v>-8.7596247274865071</v>
      </c>
      <c r="G223" s="261">
        <v>722799</v>
      </c>
      <c r="H223" s="248">
        <v>-59526</v>
      </c>
      <c r="I223" s="249">
        <v>-7.6088582111015244</v>
      </c>
      <c r="J223" s="248">
        <v>-152329</v>
      </c>
      <c r="K223" s="249">
        <v>-17.406482251739174</v>
      </c>
    </row>
    <row r="224" spans="1:11" ht="12" customHeight="1">
      <c r="A224" s="247">
        <v>44866</v>
      </c>
      <c r="B224" s="261">
        <v>106929</v>
      </c>
      <c r="C224" s="248">
        <v>-4814</v>
      </c>
      <c r="D224" s="249">
        <v>-4.3080998362313521</v>
      </c>
      <c r="E224" s="248">
        <v>-24475</v>
      </c>
      <c r="F224" s="262">
        <v>-18.625764816900553</v>
      </c>
      <c r="G224" s="261">
        <v>664961</v>
      </c>
      <c r="H224" s="248">
        <v>-57838</v>
      </c>
      <c r="I224" s="249">
        <v>-8.0019479827725277</v>
      </c>
      <c r="J224" s="248">
        <v>-234691</v>
      </c>
      <c r="K224" s="249">
        <v>-26.086864698794646</v>
      </c>
    </row>
    <row r="225" spans="1:11" ht="12" customHeight="1">
      <c r="A225" s="247">
        <v>44896</v>
      </c>
      <c r="B225" s="261">
        <v>80104</v>
      </c>
      <c r="C225" s="248">
        <v>-26825</v>
      </c>
      <c r="D225" s="249">
        <v>-25.086739799306081</v>
      </c>
      <c r="E225" s="248">
        <v>-26886</v>
      </c>
      <c r="F225" s="262">
        <v>-25.129451350593513</v>
      </c>
      <c r="G225" s="261">
        <v>561701</v>
      </c>
      <c r="H225" s="248">
        <v>-103260</v>
      </c>
      <c r="I225" s="249">
        <v>-15.5287302563609</v>
      </c>
      <c r="J225" s="248">
        <v>-191139</v>
      </c>
      <c r="K225" s="249">
        <v>-25.389060092449924</v>
      </c>
    </row>
    <row r="226" spans="1:11" ht="12" customHeight="1">
      <c r="A226" s="247">
        <v>44927</v>
      </c>
      <c r="B226" s="261">
        <v>81963</v>
      </c>
      <c r="C226" s="248">
        <v>1859</v>
      </c>
      <c r="D226" s="249">
        <v>2.3207330470388494</v>
      </c>
      <c r="E226" s="248">
        <v>-17027</v>
      </c>
      <c r="F226" s="262">
        <v>-17.200727346196587</v>
      </c>
      <c r="G226" s="261">
        <v>546154</v>
      </c>
      <c r="H226" s="248">
        <v>-15547</v>
      </c>
      <c r="I226" s="249">
        <v>-2.7678426778659819</v>
      </c>
      <c r="J226" s="248">
        <v>-167136</v>
      </c>
      <c r="K226" s="249">
        <v>-23.431703795090357</v>
      </c>
    </row>
    <row r="227" spans="1:11" ht="12" customHeight="1">
      <c r="A227" s="247">
        <v>44958</v>
      </c>
      <c r="B227" s="261">
        <v>76649</v>
      </c>
      <c r="C227" s="248">
        <v>-5314</v>
      </c>
      <c r="D227" s="249">
        <v>-6.4834132474409181</v>
      </c>
      <c r="E227" s="248">
        <v>-15426</v>
      </c>
      <c r="F227" s="262">
        <v>-16.753733369535706</v>
      </c>
      <c r="G227" s="261">
        <v>496020</v>
      </c>
      <c r="H227" s="248">
        <v>-50134</v>
      </c>
      <c r="I227" s="249">
        <v>-9.1794622029683932</v>
      </c>
      <c r="J227" s="248">
        <v>-152107</v>
      </c>
      <c r="K227" s="249">
        <v>-23.468702893105828</v>
      </c>
    </row>
    <row r="228" spans="1:11" ht="12" customHeight="1">
      <c r="A228" s="247">
        <v>44986</v>
      </c>
      <c r="B228" s="261">
        <v>86561</v>
      </c>
      <c r="C228" s="248">
        <v>9912</v>
      </c>
      <c r="D228" s="249">
        <v>12.931675560020352</v>
      </c>
      <c r="E228" s="248">
        <v>-27105</v>
      </c>
      <c r="F228" s="262">
        <v>-23.846180916017104</v>
      </c>
      <c r="G228" s="261">
        <v>608033</v>
      </c>
      <c r="H228" s="248">
        <v>112013</v>
      </c>
      <c r="I228" s="249">
        <v>22.582355550179429</v>
      </c>
      <c r="J228" s="248">
        <v>-165116</v>
      </c>
      <c r="K228" s="249">
        <v>-21.356297427792054</v>
      </c>
    </row>
    <row r="229" spans="1:11" ht="12" customHeight="1">
      <c r="A229" s="247">
        <v>45017</v>
      </c>
      <c r="B229" s="261">
        <v>71655</v>
      </c>
      <c r="C229" s="248">
        <v>-14906</v>
      </c>
      <c r="D229" s="249">
        <v>-17.220226198865539</v>
      </c>
      <c r="E229" s="248">
        <v>-15973</v>
      </c>
      <c r="F229" s="262">
        <v>-18.228191902131737</v>
      </c>
      <c r="G229" s="261">
        <v>544610</v>
      </c>
      <c r="H229" s="248">
        <v>-63423</v>
      </c>
      <c r="I229" s="249">
        <v>-10.430848325666535</v>
      </c>
      <c r="J229" s="248">
        <v>-118321</v>
      </c>
      <c r="K229" s="249">
        <v>-17.848162176757459</v>
      </c>
    </row>
    <row r="230" spans="1:11" ht="12" customHeight="1">
      <c r="A230" s="247">
        <v>45047</v>
      </c>
      <c r="B230" s="261">
        <v>89984</v>
      </c>
      <c r="C230" s="248">
        <v>18329</v>
      </c>
      <c r="D230" s="249">
        <v>25.579512943967622</v>
      </c>
      <c r="E230" s="248">
        <v>-8955</v>
      </c>
      <c r="F230" s="262">
        <v>-9.0510314436167736</v>
      </c>
      <c r="G230" s="261">
        <v>654912</v>
      </c>
      <c r="H230" s="248">
        <v>110302</v>
      </c>
      <c r="I230" s="249">
        <v>20.25339233579993</v>
      </c>
      <c r="J230" s="248">
        <v>-90892</v>
      </c>
      <c r="K230" s="249">
        <v>-12.187116186022065</v>
      </c>
    </row>
    <row r="231" spans="1:11" ht="12" customHeight="1">
      <c r="A231" s="247">
        <v>45078</v>
      </c>
      <c r="B231" s="261">
        <v>95674</v>
      </c>
      <c r="C231" s="248">
        <v>5690</v>
      </c>
      <c r="D231" s="249">
        <v>6.3233463726884782</v>
      </c>
      <c r="E231" s="248">
        <v>-17745</v>
      </c>
      <c r="F231" s="262">
        <v>-15.645526763593402</v>
      </c>
      <c r="G231" s="261">
        <v>704500</v>
      </c>
      <c r="H231" s="248">
        <v>49588</v>
      </c>
      <c r="I231" s="249">
        <v>7.5717042900420211</v>
      </c>
      <c r="J231" s="248">
        <v>-109356</v>
      </c>
      <c r="K231" s="249">
        <v>-13.436775056029568</v>
      </c>
    </row>
    <row r="232" spans="1:11" ht="12" customHeight="1">
      <c r="A232" s="247">
        <v>45108</v>
      </c>
      <c r="B232" s="261">
        <v>88863</v>
      </c>
      <c r="C232" s="248">
        <v>-6811</v>
      </c>
      <c r="D232" s="249">
        <v>-7.1189664903735599</v>
      </c>
      <c r="E232" s="248">
        <v>-10964</v>
      </c>
      <c r="F232" s="262">
        <v>-10.983000591022469</v>
      </c>
      <c r="G232" s="261">
        <v>672375</v>
      </c>
      <c r="H232" s="248">
        <v>-32125</v>
      </c>
      <c r="I232" s="249">
        <v>-4.5599716110716821</v>
      </c>
      <c r="J232" s="248">
        <v>-103213</v>
      </c>
      <c r="K232" s="249">
        <v>-13.307709763431101</v>
      </c>
    </row>
    <row r="233" spans="1:11" ht="12" customHeight="1">
      <c r="A233" s="247">
        <v>45139</v>
      </c>
      <c r="B233" s="261">
        <v>62665</v>
      </c>
      <c r="C233" s="248">
        <v>-26198</v>
      </c>
      <c r="D233" s="249">
        <v>-29.481336439237928</v>
      </c>
      <c r="E233" s="248">
        <v>-9834</v>
      </c>
      <c r="F233" s="262">
        <v>-13.564325025172762</v>
      </c>
      <c r="G233" s="261">
        <v>498920</v>
      </c>
      <c r="H233" s="248">
        <v>-173455</v>
      </c>
      <c r="I233" s="249">
        <v>-25.79736010410857</v>
      </c>
      <c r="J233" s="248">
        <v>-82237</v>
      </c>
      <c r="K233" s="249">
        <v>-14.150565165695328</v>
      </c>
    </row>
    <row r="234" spans="1:11" ht="12" customHeight="1">
      <c r="A234" s="247">
        <v>45170</v>
      </c>
      <c r="B234" s="261">
        <v>100550</v>
      </c>
      <c r="C234" s="248">
        <v>37885</v>
      </c>
      <c r="D234" s="249">
        <v>60.456395116891407</v>
      </c>
      <c r="E234" s="248">
        <v>-20052</v>
      </c>
      <c r="F234" s="262">
        <v>-16.626589940465333</v>
      </c>
      <c r="G234" s="261">
        <v>656940</v>
      </c>
      <c r="H234" s="248">
        <v>158020</v>
      </c>
      <c r="I234" s="249">
        <v>31.672412410807343</v>
      </c>
      <c r="J234" s="248">
        <v>-125385</v>
      </c>
      <c r="K234" s="249">
        <v>-16.027226536286069</v>
      </c>
    </row>
    <row r="235" spans="1:11" ht="12" customHeight="1">
      <c r="A235" s="247">
        <v>45200</v>
      </c>
      <c r="B235" s="261">
        <v>102645</v>
      </c>
      <c r="C235" s="248">
        <v>2095</v>
      </c>
      <c r="D235" s="249">
        <v>2.0835405271009448</v>
      </c>
      <c r="E235" s="248">
        <v>-9098</v>
      </c>
      <c r="F235" s="262">
        <v>-8.1418970315813972</v>
      </c>
      <c r="G235" s="261">
        <v>663639</v>
      </c>
      <c r="H235" s="248">
        <v>6699</v>
      </c>
      <c r="I235" s="249">
        <v>1.0197278290254819</v>
      </c>
      <c r="J235" s="248">
        <v>-59160</v>
      </c>
      <c r="K235" s="249">
        <v>-8.1848480697953381</v>
      </c>
    </row>
    <row r="236" spans="1:11" ht="12" customHeight="1">
      <c r="A236" s="247">
        <v>45231</v>
      </c>
      <c r="B236" s="261">
        <v>98513</v>
      </c>
      <c r="C236" s="248">
        <v>-4132</v>
      </c>
      <c r="D236" s="249">
        <v>-4.0255248672609483</v>
      </c>
      <c r="E236" s="248">
        <v>-8416</v>
      </c>
      <c r="F236" s="262">
        <v>-7.8706431370348549</v>
      </c>
      <c r="G236" s="261">
        <v>631757</v>
      </c>
      <c r="H236" s="248">
        <v>-31882</v>
      </c>
      <c r="I236" s="249">
        <v>-4.8041179014494322</v>
      </c>
      <c r="J236" s="248">
        <v>-33204</v>
      </c>
      <c r="K236" s="249">
        <v>-4.9933755513481239</v>
      </c>
    </row>
    <row r="237" spans="1:11" ht="12" customHeight="1">
      <c r="A237" s="247">
        <v>45261</v>
      </c>
      <c r="B237" s="261">
        <v>79295</v>
      </c>
      <c r="C237" s="248">
        <v>-19218</v>
      </c>
      <c r="D237" s="249">
        <v>-19.508085227330405</v>
      </c>
      <c r="E237" s="248">
        <v>-809</v>
      </c>
      <c r="F237" s="262">
        <v>-1.0099370817936681</v>
      </c>
      <c r="G237" s="261">
        <v>526363</v>
      </c>
      <c r="H237" s="248">
        <v>-105394</v>
      </c>
      <c r="I237" s="249">
        <v>-16.682680207738102</v>
      </c>
      <c r="J237" s="248">
        <v>-35338</v>
      </c>
      <c r="K237" s="249">
        <v>-6.2912474786407717</v>
      </c>
    </row>
    <row r="238" spans="1:11" ht="12" customHeight="1">
      <c r="A238" s="247">
        <v>45292</v>
      </c>
      <c r="B238" s="261">
        <v>81776</v>
      </c>
      <c r="C238" s="248">
        <v>2481</v>
      </c>
      <c r="D238" s="249">
        <v>3.1288227504886814</v>
      </c>
      <c r="E238" s="248">
        <v>-187</v>
      </c>
      <c r="F238" s="262">
        <v>-0.22815172699876773</v>
      </c>
      <c r="G238" s="261">
        <v>544440</v>
      </c>
      <c r="H238" s="248">
        <v>18077</v>
      </c>
      <c r="I238" s="249">
        <v>3.4343219413218633</v>
      </c>
      <c r="J238" s="248">
        <v>-1714</v>
      </c>
      <c r="K238" s="249">
        <v>-0.31383089751242321</v>
      </c>
    </row>
    <row r="239" spans="1:11" ht="12" customHeight="1">
      <c r="A239" s="247">
        <v>45323</v>
      </c>
      <c r="B239" s="261">
        <v>82479</v>
      </c>
      <c r="C239" s="248">
        <v>703</v>
      </c>
      <c r="D239" s="249">
        <v>0.85966542750929364</v>
      </c>
      <c r="E239" s="248">
        <v>5830</v>
      </c>
      <c r="F239" s="262">
        <v>7.6061005362105183</v>
      </c>
      <c r="G239" s="261">
        <v>528387</v>
      </c>
      <c r="H239" s="248">
        <v>-16053</v>
      </c>
      <c r="I239" s="249">
        <v>-2.9485342737491735</v>
      </c>
      <c r="J239" s="248">
        <v>32367</v>
      </c>
      <c r="K239" s="249">
        <v>6.5253417200919319</v>
      </c>
    </row>
    <row r="240" spans="1:11" ht="12" customHeight="1">
      <c r="A240" s="247">
        <v>45352</v>
      </c>
      <c r="B240" s="261">
        <v>76274</v>
      </c>
      <c r="C240" s="248">
        <v>-6205</v>
      </c>
      <c r="D240" s="249">
        <v>-7.5231270990191446</v>
      </c>
      <c r="E240" s="248">
        <v>-10287</v>
      </c>
      <c r="F240" s="262">
        <v>-11.884104850914385</v>
      </c>
      <c r="G240" s="261">
        <v>532378</v>
      </c>
      <c r="H240" s="248">
        <v>3991</v>
      </c>
      <c r="I240" s="249">
        <v>0.75531759865401682</v>
      </c>
      <c r="J240" s="248">
        <v>-75655</v>
      </c>
      <c r="K240" s="249">
        <v>-12.442581241478671</v>
      </c>
    </row>
    <row r="241" spans="1:11" ht="12" customHeight="1">
      <c r="A241" s="247">
        <v>45383</v>
      </c>
      <c r="B241" s="261">
        <v>89787</v>
      </c>
      <c r="C241" s="248">
        <v>13513</v>
      </c>
      <c r="D241" s="249">
        <v>17.716390906468785</v>
      </c>
      <c r="E241" s="248">
        <v>18132</v>
      </c>
      <c r="F241" s="262">
        <v>25.304584467238854</v>
      </c>
      <c r="G241" s="261">
        <v>591936</v>
      </c>
      <c r="H241" s="248">
        <v>59558</v>
      </c>
      <c r="I241" s="249">
        <v>11.187164007528485</v>
      </c>
      <c r="J241" s="248">
        <v>47326</v>
      </c>
      <c r="K241" s="249">
        <v>8.6898881768605065</v>
      </c>
    </row>
    <row r="242" spans="1:11" ht="12" customHeight="1">
      <c r="A242" s="247">
        <v>45413</v>
      </c>
      <c r="B242" s="261">
        <v>85300</v>
      </c>
      <c r="C242" s="248">
        <v>-4487</v>
      </c>
      <c r="D242" s="249">
        <v>-4.9973826945994411</v>
      </c>
      <c r="E242" s="248">
        <v>-4684</v>
      </c>
      <c r="F242" s="262">
        <v>-5.2053698435277385</v>
      </c>
      <c r="G242" s="261">
        <v>626795</v>
      </c>
      <c r="H242" s="248">
        <v>34859</v>
      </c>
      <c r="I242" s="249">
        <v>5.8889812412152667</v>
      </c>
      <c r="J242" s="248">
        <v>-28117</v>
      </c>
      <c r="K242" s="249">
        <v>-4.2932485585849705</v>
      </c>
    </row>
    <row r="243" spans="1:11" ht="12" customHeight="1">
      <c r="A243" s="247">
        <v>45444</v>
      </c>
      <c r="B243" s="261">
        <v>89525</v>
      </c>
      <c r="C243" s="248">
        <v>4225</v>
      </c>
      <c r="D243" s="249">
        <v>4.953106682297773</v>
      </c>
      <c r="E243" s="248">
        <v>-6149</v>
      </c>
      <c r="F243" s="262">
        <v>-6.4270334678177976</v>
      </c>
      <c r="G243" s="261">
        <v>654950</v>
      </c>
      <c r="H243" s="248">
        <v>28155</v>
      </c>
      <c r="I243" s="249">
        <v>4.49189926531003</v>
      </c>
      <c r="J243" s="248">
        <v>-49550</v>
      </c>
      <c r="K243" s="249">
        <v>-7.0333569907735987</v>
      </c>
    </row>
    <row r="244" spans="1:11" ht="12" customHeight="1">
      <c r="A244" s="247">
        <v>45474</v>
      </c>
      <c r="B244" s="261">
        <v>98344</v>
      </c>
      <c r="C244" s="248">
        <v>8819</v>
      </c>
      <c r="D244" s="249">
        <v>9.8508796425579455</v>
      </c>
      <c r="E244" s="248">
        <v>9481</v>
      </c>
      <c r="F244" s="262">
        <v>10.669232413940561</v>
      </c>
      <c r="G244" s="261">
        <v>718659</v>
      </c>
      <c r="H244" s="248">
        <v>63709</v>
      </c>
      <c r="I244" s="249">
        <v>9.7273074280479435</v>
      </c>
      <c r="J244" s="248">
        <v>46284</v>
      </c>
      <c r="K244" s="249">
        <v>6.8836586726157281</v>
      </c>
    </row>
    <row r="245" spans="1:11" ht="12" customHeight="1">
      <c r="A245" s="247">
        <v>45505</v>
      </c>
      <c r="B245" s="261">
        <v>61359</v>
      </c>
      <c r="C245" s="248">
        <v>-36985</v>
      </c>
      <c r="D245" s="249">
        <v>-37.607784918246153</v>
      </c>
      <c r="E245" s="248">
        <v>-1306</v>
      </c>
      <c r="F245" s="262">
        <v>-2.0840979813292906</v>
      </c>
      <c r="G245" s="261">
        <v>478834</v>
      </c>
      <c r="H245" s="248">
        <v>-239825</v>
      </c>
      <c r="I245" s="249">
        <v>-33.371181603514323</v>
      </c>
      <c r="J245" s="248">
        <v>-20086</v>
      </c>
      <c r="K245" s="249">
        <v>-4.0258959352200749</v>
      </c>
    </row>
    <row r="246" spans="1:11" ht="12" customHeight="1">
      <c r="A246" s="247">
        <v>45536</v>
      </c>
      <c r="B246" s="261">
        <v>102437</v>
      </c>
      <c r="C246" s="248">
        <v>41078</v>
      </c>
      <c r="D246" s="249">
        <v>66.946984142505585</v>
      </c>
      <c r="E246" s="248">
        <v>1887</v>
      </c>
      <c r="F246" s="262">
        <v>1.8766782695176529</v>
      </c>
      <c r="G246" s="261">
        <v>672671</v>
      </c>
      <c r="H246" s="248">
        <v>193837</v>
      </c>
      <c r="I246" s="249">
        <v>40.481043534920246</v>
      </c>
      <c r="J246" s="248">
        <v>15731</v>
      </c>
      <c r="K246" s="249">
        <v>2.3945870246902303</v>
      </c>
    </row>
    <row r="247" spans="1:11" ht="12" customHeight="1">
      <c r="A247" s="247">
        <v>45566</v>
      </c>
      <c r="B247" s="261">
        <v>114716</v>
      </c>
      <c r="C247" s="248">
        <v>12279</v>
      </c>
      <c r="D247" s="249">
        <v>11.986879740718686</v>
      </c>
      <c r="E247" s="248">
        <v>12071</v>
      </c>
      <c r="F247" s="262">
        <v>11.759949339958109</v>
      </c>
      <c r="G247" s="261">
        <v>729009</v>
      </c>
      <c r="H247" s="248">
        <v>56338</v>
      </c>
      <c r="I247" s="249">
        <v>8.3752681474301696</v>
      </c>
      <c r="J247" s="248">
        <v>65370</v>
      </c>
      <c r="K247" s="249">
        <v>9.8502348415328207</v>
      </c>
    </row>
    <row r="248" spans="1:11" ht="12" customHeight="1">
      <c r="A248" s="247">
        <v>45597</v>
      </c>
      <c r="B248" s="261">
        <v>95678</v>
      </c>
      <c r="C248" s="248">
        <v>-19038</v>
      </c>
      <c r="D248" s="249">
        <v>-16.595766937480388</v>
      </c>
      <c r="E248" s="248">
        <v>-2835</v>
      </c>
      <c r="F248" s="262">
        <v>-2.8777927786180504</v>
      </c>
      <c r="G248" s="261">
        <v>600759</v>
      </c>
      <c r="H248" s="248">
        <v>-128250</v>
      </c>
      <c r="I248" s="249">
        <v>-17.592375402772806</v>
      </c>
      <c r="J248" s="248">
        <v>-30998</v>
      </c>
      <c r="K248" s="249">
        <v>-4.9066334049325926</v>
      </c>
    </row>
    <row r="249" spans="1:11" ht="12" customHeight="1">
      <c r="A249" s="247">
        <v>45627</v>
      </c>
      <c r="B249" s="261">
        <v>80848</v>
      </c>
      <c r="C249" s="248">
        <v>-14830</v>
      </c>
      <c r="D249" s="249">
        <v>-15.499905934488597</v>
      </c>
      <c r="E249" s="248">
        <v>1553</v>
      </c>
      <c r="F249" s="262">
        <v>1.9585093637682074</v>
      </c>
      <c r="G249" s="261">
        <v>553633</v>
      </c>
      <c r="H249" s="248">
        <v>-47126</v>
      </c>
      <c r="I249" s="249">
        <v>-7.8444101544879059</v>
      </c>
      <c r="J249" s="248">
        <v>27270</v>
      </c>
      <c r="K249" s="249">
        <v>5.1808352790754668</v>
      </c>
    </row>
    <row r="250" spans="1:11" ht="12" customHeight="1">
      <c r="A250" s="247">
        <v>45658</v>
      </c>
      <c r="B250" s="261">
        <v>79175</v>
      </c>
      <c r="C250" s="248">
        <v>-1673</v>
      </c>
      <c r="D250" s="249">
        <v>-2.0693152582624186</v>
      </c>
      <c r="E250" s="248">
        <v>-2601</v>
      </c>
      <c r="F250" s="262">
        <v>-3.1806397965173154</v>
      </c>
      <c r="G250" s="261">
        <v>550392</v>
      </c>
      <c r="H250" s="248">
        <v>-3241</v>
      </c>
      <c r="I250" s="249">
        <v>-0.58540585550355562</v>
      </c>
      <c r="J250" s="248">
        <v>5952</v>
      </c>
      <c r="K250" s="249">
        <v>1.0932334141503195</v>
      </c>
    </row>
    <row r="251" spans="1:11" ht="12" customHeight="1">
      <c r="A251" s="247">
        <v>45689</v>
      </c>
      <c r="B251" s="261">
        <v>76895</v>
      </c>
      <c r="C251" s="248">
        <v>-2280</v>
      </c>
      <c r="D251" s="249">
        <v>-2.8796968740132618</v>
      </c>
      <c r="E251" s="248">
        <v>-5584</v>
      </c>
      <c r="F251" s="262">
        <v>-6.770208174201918</v>
      </c>
      <c r="G251" s="261">
        <v>503414</v>
      </c>
      <c r="H251" s="248">
        <v>-46978</v>
      </c>
      <c r="I251" s="249">
        <v>-8.5353711536504893</v>
      </c>
      <c r="J251" s="248">
        <v>-24973</v>
      </c>
      <c r="K251" s="249">
        <v>-4.7262707068871865</v>
      </c>
    </row>
    <row r="252" spans="1:11" ht="12" customHeight="1">
      <c r="A252" s="247">
        <v>45717</v>
      </c>
      <c r="B252" s="261">
        <v>82891</v>
      </c>
      <c r="C252" s="248">
        <v>5996</v>
      </c>
      <c r="D252" s="249">
        <v>7.7976461408414073</v>
      </c>
      <c r="E252" s="248">
        <v>6617</v>
      </c>
      <c r="F252" s="262">
        <v>8.6753021999632907</v>
      </c>
      <c r="G252" s="261">
        <v>549345</v>
      </c>
      <c r="H252" s="248">
        <v>45931</v>
      </c>
      <c r="I252" s="249">
        <v>9.1239019971633688</v>
      </c>
      <c r="J252" s="248">
        <v>16967</v>
      </c>
      <c r="K252" s="249">
        <v>3.1870212518173178</v>
      </c>
    </row>
    <row r="253" spans="1:11" ht="12" customHeight="1">
      <c r="A253" s="247">
        <v>45748</v>
      </c>
      <c r="B253" s="261">
        <v>72635</v>
      </c>
      <c r="C253" s="248">
        <v>-10256</v>
      </c>
      <c r="D253" s="249">
        <v>-12.37287522167666</v>
      </c>
      <c r="E253" s="248">
        <v>-17152</v>
      </c>
      <c r="F253" s="262">
        <v>-19.102988183144554</v>
      </c>
      <c r="G253" s="261">
        <v>529136</v>
      </c>
      <c r="H253" s="248">
        <v>-20209</v>
      </c>
      <c r="I253" s="249">
        <v>-3.6787446868543445</v>
      </c>
      <c r="J253" s="248">
        <v>-62800</v>
      </c>
      <c r="K253" s="249">
        <v>-10.609255054600498</v>
      </c>
    </row>
    <row r="254" spans="1:11" ht="12" customHeight="1">
      <c r="A254" s="247">
        <v>45778</v>
      </c>
      <c r="B254" s="261">
        <v>80315</v>
      </c>
      <c r="C254" s="248">
        <v>7680</v>
      </c>
      <c r="D254" s="249">
        <v>10.573415020307015</v>
      </c>
      <c r="E254" s="248">
        <v>-4985</v>
      </c>
      <c r="F254" s="262">
        <v>-5.8440797186400939</v>
      </c>
      <c r="G254" s="261">
        <v>613345</v>
      </c>
      <c r="H254" s="248">
        <v>84209</v>
      </c>
      <c r="I254" s="249">
        <v>15.914434096338182</v>
      </c>
      <c r="J254" s="248">
        <v>-13450</v>
      </c>
      <c r="K254" s="249">
        <v>-2.1458371556888616</v>
      </c>
    </row>
    <row r="255" spans="1:11" ht="12" customHeight="1">
      <c r="A255" s="247">
        <v>45809</v>
      </c>
      <c r="B255" s="261">
        <v>97745</v>
      </c>
      <c r="C255" s="248">
        <v>17430</v>
      </c>
      <c r="D255" s="249">
        <v>21.702048185270499</v>
      </c>
      <c r="E255" s="248">
        <v>8220</v>
      </c>
      <c r="F255" s="262">
        <v>9.1817927953085725</v>
      </c>
      <c r="G255" s="261">
        <v>697462</v>
      </c>
      <c r="H255" s="248">
        <v>84117</v>
      </c>
      <c r="I255" s="249">
        <v>13.7144673878486</v>
      </c>
      <c r="J255" s="248">
        <v>42512</v>
      </c>
      <c r="K255" s="249">
        <v>6.4908771661958928</v>
      </c>
    </row>
    <row r="256" spans="1:11" ht="12" customHeight="1">
      <c r="A256" s="247">
        <v>45839</v>
      </c>
      <c r="B256" s="261">
        <v>109794</v>
      </c>
      <c r="C256" s="248">
        <v>12049</v>
      </c>
      <c r="D256" s="249">
        <v>12.326973246713386</v>
      </c>
      <c r="E256" s="248">
        <v>11450</v>
      </c>
      <c r="F256" s="262">
        <v>11.642804848287643</v>
      </c>
      <c r="G256" s="261">
        <v>762297</v>
      </c>
      <c r="H256" s="248">
        <v>64835</v>
      </c>
      <c r="I256" s="249">
        <v>9.2958469421990007</v>
      </c>
      <c r="J256" s="248">
        <v>43638</v>
      </c>
      <c r="K256" s="249">
        <v>6.0721426991104268</v>
      </c>
    </row>
    <row r="257" spans="1:11" ht="12" customHeight="1">
      <c r="A257" s="247">
        <v>45870</v>
      </c>
      <c r="B257" s="261">
        <v>64453</v>
      </c>
      <c r="C257" s="248">
        <v>-45341</v>
      </c>
      <c r="D257" s="249">
        <v>-41.296427855802683</v>
      </c>
      <c r="E257" s="248">
        <v>3094</v>
      </c>
      <c r="F257" s="262">
        <v>5.0424550595674633</v>
      </c>
      <c r="G257" s="261">
        <v>479983</v>
      </c>
      <c r="H257" s="248">
        <v>-282314</v>
      </c>
      <c r="I257" s="249">
        <v>-37.034646600996723</v>
      </c>
      <c r="J257" s="248">
        <v>1149</v>
      </c>
      <c r="K257" s="249">
        <v>0.23995789772656076</v>
      </c>
    </row>
    <row r="258" spans="1:11" ht="12" customHeight="1">
      <c r="A258" s="247">
        <v>45901</v>
      </c>
      <c r="B258" s="261">
        <v>115436</v>
      </c>
      <c r="C258" s="248">
        <v>50983</v>
      </c>
      <c r="D258" s="249">
        <v>79.101050377794678</v>
      </c>
      <c r="E258" s="248">
        <v>12999</v>
      </c>
      <c r="F258" s="262">
        <v>12.68975077364624</v>
      </c>
      <c r="G258" s="261">
        <v>725065</v>
      </c>
      <c r="H258" s="248">
        <v>245082</v>
      </c>
      <c r="I258" s="249">
        <v>51.060558394776479</v>
      </c>
      <c r="J258" s="248">
        <v>52394</v>
      </c>
      <c r="K258" s="249">
        <v>7.7889488323415161</v>
      </c>
    </row>
    <row r="259" spans="1:11" ht="12" customHeight="1">
      <c r="A259" s="247">
        <v>45931</v>
      </c>
      <c r="B259" s="261">
        <v>114287</v>
      </c>
      <c r="C259" s="248">
        <v>-1149</v>
      </c>
      <c r="D259" s="249">
        <v>-0.99535673446758377</v>
      </c>
      <c r="E259" s="248">
        <v>-429</v>
      </c>
      <c r="F259" s="262">
        <v>-0.37396701419156875</v>
      </c>
      <c r="G259" s="261">
        <v>723700</v>
      </c>
      <c r="H259" s="248">
        <v>-1365</v>
      </c>
      <c r="I259" s="249">
        <v>-0.18825898367732549</v>
      </c>
      <c r="J259" s="248">
        <v>-5309</v>
      </c>
      <c r="K259" s="249">
        <v>-0.72824889679002591</v>
      </c>
    </row>
    <row r="260" spans="1:11" ht="12" customHeight="1">
      <c r="A260" s="247">
        <v>45962</v>
      </c>
      <c r="B260" s="261">
        <v>98964</v>
      </c>
      <c r="C260" s="248">
        <v>-15323</v>
      </c>
      <c r="D260" s="249">
        <v>-13.407474165915634</v>
      </c>
      <c r="E260" s="248">
        <v>3286</v>
      </c>
      <c r="F260" s="262">
        <v>3.4344363385522274</v>
      </c>
      <c r="G260" s="261">
        <v>610879</v>
      </c>
      <c r="H260" s="248">
        <v>-112821</v>
      </c>
      <c r="I260" s="249">
        <v>-15.589470775183086</v>
      </c>
      <c r="J260" s="248">
        <v>10120</v>
      </c>
      <c r="K260" s="249">
        <v>1.6845357289695202</v>
      </c>
    </row>
    <row r="261" spans="1:11" ht="12" customHeight="1">
      <c r="A261" s="247">
        <v>45992</v>
      </c>
      <c r="B261" s="261">
        <v>87476</v>
      </c>
      <c r="C261" s="248">
        <v>-11488</v>
      </c>
      <c r="D261" s="249">
        <v>-11.608261590073157</v>
      </c>
      <c r="E261" s="248">
        <v>6628</v>
      </c>
      <c r="F261" s="262">
        <v>8.1981001385315651</v>
      </c>
      <c r="G261" s="261">
        <v>581871</v>
      </c>
      <c r="H261" s="248">
        <v>-29008</v>
      </c>
      <c r="I261" s="249">
        <v>-4.7485672285346201</v>
      </c>
      <c r="J261" s="248">
        <v>28238</v>
      </c>
      <c r="K261" s="249">
        <v>5.1004907583182364</v>
      </c>
    </row>
    <row r="262" spans="1:11" ht="12" customHeight="1">
      <c r="A262" s="247">
        <v>46023</v>
      </c>
      <c r="B262" s="261">
        <v>79127</v>
      </c>
      <c r="C262" s="248">
        <v>-8349</v>
      </c>
      <c r="D262" s="249">
        <v>-9.544332159678083</v>
      </c>
      <c r="E262" s="248">
        <v>-48</v>
      </c>
      <c r="F262" s="262">
        <v>-6.0625197347647618E-2</v>
      </c>
      <c r="G262" s="261">
        <v>528669</v>
      </c>
      <c r="H262" s="248">
        <v>-53202</v>
      </c>
      <c r="I262" s="249">
        <v>-9.1432637130910468</v>
      </c>
      <c r="J262" s="248">
        <v>-21723</v>
      </c>
      <c r="K262" s="249">
        <v>-3.9468233549906246</v>
      </c>
    </row>
    <row r="263" spans="1:11" ht="12" customHeight="1">
      <c r="A263" s="247">
        <v>46054</v>
      </c>
      <c r="B263" s="261">
        <v>79728</v>
      </c>
      <c r="C263" s="248">
        <v>601</v>
      </c>
      <c r="D263" s="249">
        <v>0.75953846348275555</v>
      </c>
      <c r="E263" s="248">
        <v>2833</v>
      </c>
      <c r="F263" s="262">
        <v>3.6842447493335069</v>
      </c>
      <c r="G263" s="261">
        <v>518003</v>
      </c>
      <c r="H263" s="248">
        <v>-10666</v>
      </c>
      <c r="I263" s="249">
        <v>-2.0175194687034801</v>
      </c>
      <c r="J263" s="248">
        <v>14589</v>
      </c>
      <c r="K263" s="249">
        <v>2.8980123715272121</v>
      </c>
    </row>
    <row r="264" spans="1:11" ht="12" customHeight="1">
      <c r="A264" s="247">
        <v>46082</v>
      </c>
      <c r="B264" s="261">
        <v>92324</v>
      </c>
      <c r="C264" s="248">
        <v>12596</v>
      </c>
      <c r="D264" s="249">
        <v>15.798715633152719</v>
      </c>
      <c r="E264" s="248">
        <v>9433</v>
      </c>
      <c r="F264" s="262">
        <v>11.380005066895079</v>
      </c>
      <c r="G264" s="261">
        <v>611817</v>
      </c>
      <c r="H264" s="248">
        <v>93814</v>
      </c>
      <c r="I264" s="249">
        <v>18.110705922552572</v>
      </c>
      <c r="J264" s="248">
        <v>62472</v>
      </c>
      <c r="K264" s="249">
        <v>11.372088578215875</v>
      </c>
    </row>
    <row r="265" spans="1:11" ht="12" customHeight="1">
      <c r="A265" s="247">
        <v>46113</v>
      </c>
      <c r="B265" s="261">
        <v>85425</v>
      </c>
      <c r="C265" s="248">
        <v>-6899</v>
      </c>
      <c r="D265" s="249">
        <v>-7.4725965079502625</v>
      </c>
      <c r="E265" s="248">
        <v>12790</v>
      </c>
      <c r="F265" s="262">
        <v>17.608590899703998</v>
      </c>
      <c r="G265" s="261">
        <v>589852</v>
      </c>
      <c r="H265" s="248">
        <v>-21965</v>
      </c>
      <c r="I265" s="249">
        <v>-3.5901258055921952</v>
      </c>
      <c r="J265" s="248">
        <v>60716</v>
      </c>
      <c r="K265" s="249">
        <v>11.474554745849838</v>
      </c>
    </row>
    <row r="266" spans="1:11" ht="12" customHeight="1">
      <c r="A266" s="247">
        <v>46143</v>
      </c>
      <c r="B266" s="261">
        <v>89619</v>
      </c>
      <c r="C266" s="248">
        <v>4194</v>
      </c>
      <c r="D266" s="249">
        <v>4.9095697980684809</v>
      </c>
      <c r="E266" s="248">
        <v>9304</v>
      </c>
      <c r="F266" s="262">
        <v>11.584386478241923</v>
      </c>
      <c r="G266" s="261">
        <v>613342</v>
      </c>
      <c r="H266" s="248">
        <v>23490</v>
      </c>
      <c r="I266" s="249">
        <v>3.9823548958043711</v>
      </c>
      <c r="J266" s="248">
        <v>-3</v>
      </c>
      <c r="K266" s="249">
        <v>-4.8912113084805453E-4</v>
      </c>
    </row>
    <row r="267" spans="1:11" ht="12" customHeight="1">
      <c r="A267" s="251">
        <v>46174</v>
      </c>
      <c r="B267" s="263">
        <v>110563</v>
      </c>
      <c r="C267" s="252">
        <f>B267-B266</f>
        <v>20944</v>
      </c>
      <c r="D267" s="253">
        <f>100*C267/B266</f>
        <v>23.370044298642028</v>
      </c>
      <c r="E267" s="252">
        <f>B267-B255</f>
        <v>12818</v>
      </c>
      <c r="F267" s="264">
        <f>100*E267/B255</f>
        <v>13.113714256483707</v>
      </c>
      <c r="G267" s="263">
        <v>770424</v>
      </c>
      <c r="H267" s="252">
        <f>G267-G266</f>
        <v>157082</v>
      </c>
      <c r="I267" s="253">
        <f>100*H267/G266</f>
        <v>25.610833759957739</v>
      </c>
      <c r="J267" s="252">
        <f>G267-G255</f>
        <v>72962</v>
      </c>
      <c r="K267" s="253">
        <f>100*J267/G255</f>
        <v>10.461071714301282</v>
      </c>
    </row>
    <row r="268" spans="1:11" ht="12" customHeight="1">
      <c r="A268" s="255"/>
      <c r="B268" s="192"/>
      <c r="C268" s="192"/>
      <c r="D268" s="256"/>
      <c r="E268" s="192"/>
      <c r="F268" s="256"/>
      <c r="G268" s="192"/>
      <c r="H268" s="192"/>
      <c r="I268" s="256"/>
      <c r="J268" s="192"/>
      <c r="K268" s="256"/>
    </row>
    <row r="269" spans="1:11">
      <c r="A269" s="104" t="s">
        <v>139</v>
      </c>
    </row>
    <row r="270" spans="1:11">
      <c r="A270" s="23"/>
    </row>
    <row r="271" spans="1:11">
      <c r="F271"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00C4831D-8D3F-4344-BEA1-216923146A91}"/>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4612-ABE0-4356-A129-DE969C304573}">
  <sheetPr codeName="Hoja55"/>
  <dimension ref="A2:Q271"/>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57</v>
      </c>
      <c r="B5" s="341"/>
      <c r="C5" s="341"/>
      <c r="D5" s="341"/>
      <c r="E5" s="341"/>
      <c r="F5" s="341"/>
      <c r="G5" s="341"/>
      <c r="H5" s="341"/>
      <c r="I5" s="341"/>
      <c r="J5" s="341"/>
      <c r="K5" s="341"/>
    </row>
    <row r="6" spans="1:11" s="26" customFormat="1" ht="16.5" customHeight="1">
      <c r="A6" s="334"/>
      <c r="B6" s="336" t="s">
        <v>389</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38353</v>
      </c>
      <c r="B10" s="227">
        <v>84829</v>
      </c>
      <c r="C10" s="227" t="s">
        <v>388</v>
      </c>
      <c r="D10" s="228" t="s">
        <v>388</v>
      </c>
      <c r="E10" s="227" t="s">
        <v>388</v>
      </c>
      <c r="F10" s="228" t="s">
        <v>388</v>
      </c>
      <c r="G10" s="227">
        <v>714284</v>
      </c>
      <c r="H10" s="227" t="s">
        <v>388</v>
      </c>
      <c r="I10" s="228" t="s">
        <v>388</v>
      </c>
      <c r="J10" s="227" t="s">
        <v>388</v>
      </c>
      <c r="K10" s="228" t="s">
        <v>388</v>
      </c>
    </row>
    <row r="11" spans="1:11" ht="12" customHeight="1">
      <c r="A11" s="239">
        <v>38384</v>
      </c>
      <c r="B11" s="227">
        <v>90480</v>
      </c>
      <c r="C11" s="227">
        <v>5651</v>
      </c>
      <c r="D11" s="228">
        <v>6.6616369401973383</v>
      </c>
      <c r="E11" s="227" t="s">
        <v>388</v>
      </c>
      <c r="F11" s="228" t="s">
        <v>388</v>
      </c>
      <c r="G11" s="227">
        <v>695648</v>
      </c>
      <c r="H11" s="227">
        <v>-18636</v>
      </c>
      <c r="I11" s="228">
        <v>-2.6090462617110282</v>
      </c>
      <c r="J11" s="227" t="s">
        <v>388</v>
      </c>
      <c r="K11" s="228" t="s">
        <v>388</v>
      </c>
    </row>
    <row r="12" spans="1:11" ht="12" customHeight="1">
      <c r="A12" s="239">
        <v>38412</v>
      </c>
      <c r="B12" s="227">
        <v>94390</v>
      </c>
      <c r="C12" s="227">
        <v>3910</v>
      </c>
      <c r="D12" s="228">
        <v>4.3213969938107866</v>
      </c>
      <c r="E12" s="227" t="s">
        <v>388</v>
      </c>
      <c r="F12" s="228" t="s">
        <v>388</v>
      </c>
      <c r="G12" s="227">
        <v>724845</v>
      </c>
      <c r="H12" s="227">
        <v>29197</v>
      </c>
      <c r="I12" s="228">
        <v>4.197093932563595</v>
      </c>
      <c r="J12" s="227" t="s">
        <v>388</v>
      </c>
      <c r="K12" s="228" t="s">
        <v>388</v>
      </c>
    </row>
    <row r="13" spans="1:11" ht="12" customHeight="1">
      <c r="A13" s="239">
        <v>38443</v>
      </c>
      <c r="B13" s="227">
        <v>98110</v>
      </c>
      <c r="C13" s="227">
        <v>3720</v>
      </c>
      <c r="D13" s="228">
        <v>3.9410954550270154</v>
      </c>
      <c r="E13" s="227" t="s">
        <v>388</v>
      </c>
      <c r="F13" s="228" t="s">
        <v>388</v>
      </c>
      <c r="G13" s="227">
        <v>739651</v>
      </c>
      <c r="H13" s="227">
        <v>14806</v>
      </c>
      <c r="I13" s="228">
        <v>2.0426435996661354</v>
      </c>
      <c r="J13" s="227" t="s">
        <v>388</v>
      </c>
      <c r="K13" s="228" t="s">
        <v>388</v>
      </c>
    </row>
    <row r="14" spans="1:11" ht="12" customHeight="1">
      <c r="A14" s="239">
        <v>38473</v>
      </c>
      <c r="B14" s="227">
        <v>107501</v>
      </c>
      <c r="C14" s="227">
        <v>9391</v>
      </c>
      <c r="D14" s="228">
        <v>9.571909081643053</v>
      </c>
      <c r="E14" s="227" t="s">
        <v>388</v>
      </c>
      <c r="F14" s="228" t="s">
        <v>388</v>
      </c>
      <c r="G14" s="227">
        <v>803549</v>
      </c>
      <c r="H14" s="227">
        <v>63898</v>
      </c>
      <c r="I14" s="228">
        <v>8.6389391753678417</v>
      </c>
      <c r="J14" s="227" t="s">
        <v>388</v>
      </c>
      <c r="K14" s="228" t="s">
        <v>388</v>
      </c>
    </row>
    <row r="15" spans="1:11" ht="12" customHeight="1">
      <c r="A15" s="239">
        <v>38504</v>
      </c>
      <c r="B15" s="227">
        <v>120651</v>
      </c>
      <c r="C15" s="227">
        <v>13150</v>
      </c>
      <c r="D15" s="228">
        <v>12.232444349354889</v>
      </c>
      <c r="E15" s="227" t="s">
        <v>388</v>
      </c>
      <c r="F15" s="228" t="s">
        <v>388</v>
      </c>
      <c r="G15" s="227">
        <v>879332</v>
      </c>
      <c r="H15" s="227">
        <v>75783</v>
      </c>
      <c r="I15" s="228">
        <v>9.4310365640427651</v>
      </c>
      <c r="J15" s="227" t="s">
        <v>388</v>
      </c>
      <c r="K15" s="228" t="s">
        <v>388</v>
      </c>
    </row>
    <row r="16" spans="1:11" ht="12" customHeight="1">
      <c r="A16" s="239">
        <v>38534</v>
      </c>
      <c r="B16" s="227">
        <v>107578</v>
      </c>
      <c r="C16" s="227">
        <v>-13073</v>
      </c>
      <c r="D16" s="228">
        <v>-10.835384704643973</v>
      </c>
      <c r="E16" s="227" t="s">
        <v>388</v>
      </c>
      <c r="F16" s="228" t="s">
        <v>388</v>
      </c>
      <c r="G16" s="227">
        <v>867090</v>
      </c>
      <c r="H16" s="227">
        <v>-12242</v>
      </c>
      <c r="I16" s="228">
        <v>-1.3921931648114705</v>
      </c>
      <c r="J16" s="227" t="s">
        <v>388</v>
      </c>
      <c r="K16" s="228" t="s">
        <v>388</v>
      </c>
    </row>
    <row r="17" spans="1:11" ht="12" customHeight="1">
      <c r="A17" s="239">
        <v>38565</v>
      </c>
      <c r="B17" s="227">
        <v>89983</v>
      </c>
      <c r="C17" s="227">
        <v>-17595</v>
      </c>
      <c r="D17" s="228">
        <v>-16.355574559854244</v>
      </c>
      <c r="E17" s="227" t="s">
        <v>388</v>
      </c>
      <c r="F17" s="228" t="s">
        <v>388</v>
      </c>
      <c r="G17" s="227">
        <v>736147</v>
      </c>
      <c r="H17" s="227">
        <v>-130943</v>
      </c>
      <c r="I17" s="228">
        <v>-15.101431223979056</v>
      </c>
      <c r="J17" s="227" t="s">
        <v>388</v>
      </c>
      <c r="K17" s="228" t="s">
        <v>388</v>
      </c>
    </row>
    <row r="18" spans="1:11" ht="12" customHeight="1">
      <c r="A18" s="239">
        <v>38596</v>
      </c>
      <c r="B18" s="227">
        <v>112804</v>
      </c>
      <c r="C18" s="227">
        <v>22821</v>
      </c>
      <c r="D18" s="228">
        <v>25.361457164131004</v>
      </c>
      <c r="E18" s="227" t="s">
        <v>388</v>
      </c>
      <c r="F18" s="228" t="s">
        <v>388</v>
      </c>
      <c r="G18" s="227">
        <v>898789</v>
      </c>
      <c r="H18" s="227">
        <v>162642</v>
      </c>
      <c r="I18" s="228">
        <v>22.093685092787176</v>
      </c>
      <c r="J18" s="227" t="s">
        <v>388</v>
      </c>
      <c r="K18" s="228" t="s">
        <v>388</v>
      </c>
    </row>
    <row r="19" spans="1:11" ht="12" customHeight="1">
      <c r="A19" s="239">
        <v>38626</v>
      </c>
      <c r="B19" s="227">
        <v>122242</v>
      </c>
      <c r="C19" s="227">
        <v>9438</v>
      </c>
      <c r="D19" s="228">
        <v>8.3667245842346016</v>
      </c>
      <c r="E19" s="227" t="s">
        <v>388</v>
      </c>
      <c r="F19" s="228" t="s">
        <v>388</v>
      </c>
      <c r="G19" s="227">
        <v>878886</v>
      </c>
      <c r="H19" s="227">
        <v>-19903</v>
      </c>
      <c r="I19" s="228">
        <v>-2.2144240750609989</v>
      </c>
      <c r="J19" s="227" t="s">
        <v>388</v>
      </c>
      <c r="K19" s="228" t="s">
        <v>388</v>
      </c>
    </row>
    <row r="20" spans="1:11" ht="12" customHeight="1">
      <c r="A20" s="239">
        <v>38657</v>
      </c>
      <c r="B20" s="227">
        <v>117116</v>
      </c>
      <c r="C20" s="227">
        <v>-5126</v>
      </c>
      <c r="D20" s="228">
        <v>-4.1933214443480962</v>
      </c>
      <c r="E20" s="227" t="s">
        <v>388</v>
      </c>
      <c r="F20" s="228" t="s">
        <v>388</v>
      </c>
      <c r="G20" s="227">
        <v>856228</v>
      </c>
      <c r="H20" s="227">
        <v>-22658</v>
      </c>
      <c r="I20" s="228">
        <v>-2.5780362868449376</v>
      </c>
      <c r="J20" s="227" t="s">
        <v>388</v>
      </c>
      <c r="K20" s="228" t="s">
        <v>388</v>
      </c>
    </row>
    <row r="21" spans="1:11" ht="12" customHeight="1">
      <c r="A21" s="239">
        <v>38687</v>
      </c>
      <c r="B21" s="227">
        <v>95596</v>
      </c>
      <c r="C21" s="227">
        <v>-21520</v>
      </c>
      <c r="D21" s="228">
        <v>-18.374944499470612</v>
      </c>
      <c r="E21" s="227" t="s">
        <v>388</v>
      </c>
      <c r="F21" s="228" t="s">
        <v>388</v>
      </c>
      <c r="G21" s="227">
        <v>700780</v>
      </c>
      <c r="H21" s="227">
        <v>-155448</v>
      </c>
      <c r="I21" s="228">
        <v>-18.154977412558338</v>
      </c>
      <c r="J21" s="227" t="s">
        <v>388</v>
      </c>
      <c r="K21" s="228" t="s">
        <v>388</v>
      </c>
    </row>
    <row r="22" spans="1:11" ht="12" customHeight="1">
      <c r="A22" s="239">
        <v>38718</v>
      </c>
      <c r="B22" s="227">
        <v>106937</v>
      </c>
      <c r="C22" s="227">
        <v>11341</v>
      </c>
      <c r="D22" s="228">
        <v>11.86346709067325</v>
      </c>
      <c r="E22" s="227">
        <v>22108</v>
      </c>
      <c r="F22" s="228">
        <v>26.061842058729916</v>
      </c>
      <c r="G22" s="227">
        <v>826073</v>
      </c>
      <c r="H22" s="227">
        <v>125293</v>
      </c>
      <c r="I22" s="228">
        <v>17.879077599246553</v>
      </c>
      <c r="J22" s="227">
        <v>111789</v>
      </c>
      <c r="K22" s="228">
        <v>15.650497561194147</v>
      </c>
    </row>
    <row r="23" spans="1:11" ht="12" customHeight="1">
      <c r="A23" s="239">
        <v>38749</v>
      </c>
      <c r="B23" s="227">
        <v>112917</v>
      </c>
      <c r="C23" s="227">
        <v>5980</v>
      </c>
      <c r="D23" s="228">
        <v>5.5920775783872747</v>
      </c>
      <c r="E23" s="227">
        <v>22437</v>
      </c>
      <c r="F23" s="228">
        <v>24.797745358090186</v>
      </c>
      <c r="G23" s="227">
        <v>780298</v>
      </c>
      <c r="H23" s="227">
        <v>-45775</v>
      </c>
      <c r="I23" s="228">
        <v>-5.5412778289570053</v>
      </c>
      <c r="J23" s="227">
        <v>84650</v>
      </c>
      <c r="K23" s="228">
        <v>12.168510511063067</v>
      </c>
    </row>
    <row r="24" spans="1:11" ht="12" customHeight="1">
      <c r="A24" s="239">
        <v>38777</v>
      </c>
      <c r="B24" s="227">
        <v>120286</v>
      </c>
      <c r="C24" s="227">
        <v>7369</v>
      </c>
      <c r="D24" s="228">
        <v>6.5260323954763235</v>
      </c>
      <c r="E24" s="227">
        <v>25896</v>
      </c>
      <c r="F24" s="228">
        <v>27.435109651446126</v>
      </c>
      <c r="G24" s="227">
        <v>872311</v>
      </c>
      <c r="H24" s="227">
        <v>92013</v>
      </c>
      <c r="I24" s="228">
        <v>11.792033300098167</v>
      </c>
      <c r="J24" s="227">
        <v>147466</v>
      </c>
      <c r="K24" s="228">
        <v>20.344487442142803</v>
      </c>
    </row>
    <row r="25" spans="1:11" ht="12" customHeight="1">
      <c r="A25" s="239">
        <v>38808</v>
      </c>
      <c r="B25" s="227">
        <v>97242</v>
      </c>
      <c r="C25" s="227">
        <v>-23044</v>
      </c>
      <c r="D25" s="228">
        <v>-19.157674209799978</v>
      </c>
      <c r="E25" s="227">
        <v>-868</v>
      </c>
      <c r="F25" s="228">
        <v>-0.88472123127102231</v>
      </c>
      <c r="G25" s="227">
        <v>718380</v>
      </c>
      <c r="H25" s="227">
        <v>-153931</v>
      </c>
      <c r="I25" s="228">
        <v>-17.646344021799564</v>
      </c>
      <c r="J25" s="227">
        <v>-21271</v>
      </c>
      <c r="K25" s="228">
        <v>-2.8758157563499545</v>
      </c>
    </row>
    <row r="26" spans="1:11" ht="12" customHeight="1">
      <c r="A26" s="239">
        <v>38838</v>
      </c>
      <c r="B26" s="227">
        <v>117876</v>
      </c>
      <c r="C26" s="227">
        <v>20634</v>
      </c>
      <c r="D26" s="228">
        <v>21.219226260257912</v>
      </c>
      <c r="E26" s="227">
        <v>10375</v>
      </c>
      <c r="F26" s="228">
        <v>9.6510730132742957</v>
      </c>
      <c r="G26" s="227">
        <v>912578</v>
      </c>
      <c r="H26" s="227">
        <v>194198</v>
      </c>
      <c r="I26" s="228">
        <v>27.032768172833318</v>
      </c>
      <c r="J26" s="227">
        <v>109029</v>
      </c>
      <c r="K26" s="228">
        <v>13.568432043347698</v>
      </c>
    </row>
    <row r="27" spans="1:11" ht="12" customHeight="1">
      <c r="A27" s="239">
        <v>38869</v>
      </c>
      <c r="B27" s="227">
        <v>125585</v>
      </c>
      <c r="C27" s="227">
        <v>7709</v>
      </c>
      <c r="D27" s="228">
        <v>6.5399233092402183</v>
      </c>
      <c r="E27" s="227">
        <v>4934</v>
      </c>
      <c r="F27" s="228">
        <v>4.0894812309885538</v>
      </c>
      <c r="G27" s="227">
        <v>921493</v>
      </c>
      <c r="H27" s="227">
        <v>8915</v>
      </c>
      <c r="I27" s="228">
        <v>0.97690279625412846</v>
      </c>
      <c r="J27" s="227">
        <v>42161</v>
      </c>
      <c r="K27" s="228">
        <v>4.7946623118458103</v>
      </c>
    </row>
    <row r="28" spans="1:11" ht="12" customHeight="1">
      <c r="A28" s="239">
        <v>38899</v>
      </c>
      <c r="B28" s="227">
        <v>120078</v>
      </c>
      <c r="C28" s="227">
        <v>-5507</v>
      </c>
      <c r="D28" s="228">
        <v>-4.3850778357287892</v>
      </c>
      <c r="E28" s="227">
        <v>12500</v>
      </c>
      <c r="F28" s="228">
        <v>11.619476101061556</v>
      </c>
      <c r="G28" s="227">
        <v>918065</v>
      </c>
      <c r="H28" s="227">
        <v>-3428</v>
      </c>
      <c r="I28" s="228">
        <v>-0.37200499623979782</v>
      </c>
      <c r="J28" s="227">
        <v>50975</v>
      </c>
      <c r="K28" s="228">
        <v>5.8788591726349049</v>
      </c>
    </row>
    <row r="29" spans="1:11" ht="12" customHeight="1">
      <c r="A29" s="239">
        <v>38930</v>
      </c>
      <c r="B29" s="227">
        <v>85929</v>
      </c>
      <c r="C29" s="227">
        <v>-34149</v>
      </c>
      <c r="D29" s="228">
        <v>-28.439014640483684</v>
      </c>
      <c r="E29" s="227">
        <v>-4054</v>
      </c>
      <c r="F29" s="228">
        <v>-4.5052954446951095</v>
      </c>
      <c r="G29" s="227">
        <v>744646</v>
      </c>
      <c r="H29" s="227">
        <v>-173419</v>
      </c>
      <c r="I29" s="228">
        <v>-18.889621105259433</v>
      </c>
      <c r="J29" s="227">
        <v>8499</v>
      </c>
      <c r="K29" s="228">
        <v>1.154524843543477</v>
      </c>
    </row>
    <row r="30" spans="1:11" ht="12" customHeight="1">
      <c r="A30" s="239">
        <v>38961</v>
      </c>
      <c r="B30" s="227">
        <v>119501</v>
      </c>
      <c r="C30" s="227">
        <v>33572</v>
      </c>
      <c r="D30" s="228">
        <v>39.069464325198709</v>
      </c>
      <c r="E30" s="227">
        <v>6697</v>
      </c>
      <c r="F30" s="228">
        <v>5.9368462111272651</v>
      </c>
      <c r="G30" s="227">
        <v>922049</v>
      </c>
      <c r="H30" s="227">
        <v>177403</v>
      </c>
      <c r="I30" s="228">
        <v>23.823803525433561</v>
      </c>
      <c r="J30" s="227">
        <v>23260</v>
      </c>
      <c r="K30" s="228">
        <v>2.5879266435169992</v>
      </c>
    </row>
    <row r="31" spans="1:11" ht="12" customHeight="1">
      <c r="A31" s="239">
        <v>38991</v>
      </c>
      <c r="B31" s="227">
        <v>126034</v>
      </c>
      <c r="C31" s="227">
        <v>6533</v>
      </c>
      <c r="D31" s="228">
        <v>5.4668998585785893</v>
      </c>
      <c r="E31" s="227">
        <v>3792</v>
      </c>
      <c r="F31" s="228">
        <v>3.1020434875083849</v>
      </c>
      <c r="G31" s="227">
        <v>969093</v>
      </c>
      <c r="H31" s="227">
        <v>47044</v>
      </c>
      <c r="I31" s="228">
        <v>5.1021149635214611</v>
      </c>
      <c r="J31" s="227">
        <v>90207</v>
      </c>
      <c r="K31" s="228">
        <v>10.263788477686527</v>
      </c>
    </row>
    <row r="32" spans="1:11" ht="12" customHeight="1">
      <c r="A32" s="239">
        <v>39022</v>
      </c>
      <c r="B32" s="227">
        <v>122352</v>
      </c>
      <c r="C32" s="227">
        <v>-3682</v>
      </c>
      <c r="D32" s="228">
        <v>-2.9214338987892154</v>
      </c>
      <c r="E32" s="227">
        <v>5236</v>
      </c>
      <c r="F32" s="228">
        <v>4.4707811059120868</v>
      </c>
      <c r="G32" s="227">
        <v>900229</v>
      </c>
      <c r="H32" s="227">
        <v>-68864</v>
      </c>
      <c r="I32" s="228">
        <v>-7.106025943846463</v>
      </c>
      <c r="J32" s="227">
        <v>44001</v>
      </c>
      <c r="K32" s="228">
        <v>5.1389349565769864</v>
      </c>
    </row>
    <row r="33" spans="1:11" ht="12" customHeight="1">
      <c r="A33" s="239">
        <v>39052</v>
      </c>
      <c r="B33" s="227">
        <v>95145</v>
      </c>
      <c r="C33" s="227">
        <v>-27207</v>
      </c>
      <c r="D33" s="228">
        <v>-22.236661435857197</v>
      </c>
      <c r="E33" s="227">
        <v>-451</v>
      </c>
      <c r="F33" s="228">
        <v>-0.47177706180174905</v>
      </c>
      <c r="G33" s="227">
        <v>732095</v>
      </c>
      <c r="H33" s="227">
        <v>-168134</v>
      </c>
      <c r="I33" s="228">
        <v>-18.676803346704006</v>
      </c>
      <c r="J33" s="227">
        <v>31315</v>
      </c>
      <c r="K33" s="228">
        <v>4.4685921401866491</v>
      </c>
    </row>
    <row r="34" spans="1:11" ht="12" customHeight="1">
      <c r="A34" s="239">
        <v>39083</v>
      </c>
      <c r="B34" s="227">
        <v>115444</v>
      </c>
      <c r="C34" s="227">
        <v>20299</v>
      </c>
      <c r="D34" s="228">
        <v>21.334804771664302</v>
      </c>
      <c r="E34" s="227">
        <v>8507</v>
      </c>
      <c r="F34" s="228">
        <v>7.9551511637693224</v>
      </c>
      <c r="G34" s="227">
        <v>918710</v>
      </c>
      <c r="H34" s="227">
        <v>186615</v>
      </c>
      <c r="I34" s="228">
        <v>25.49054425996626</v>
      </c>
      <c r="J34" s="227">
        <v>92637</v>
      </c>
      <c r="K34" s="228">
        <v>11.214142091558495</v>
      </c>
    </row>
    <row r="35" spans="1:11" ht="12" customHeight="1">
      <c r="A35" s="239">
        <v>39114</v>
      </c>
      <c r="B35" s="227">
        <v>107826</v>
      </c>
      <c r="C35" s="227">
        <v>-7618</v>
      </c>
      <c r="D35" s="228">
        <v>-6.5988704480094249</v>
      </c>
      <c r="E35" s="227">
        <v>-5091</v>
      </c>
      <c r="F35" s="228">
        <v>-4.5086213767634638</v>
      </c>
      <c r="G35" s="227">
        <v>785885</v>
      </c>
      <c r="H35" s="227">
        <v>-132825</v>
      </c>
      <c r="I35" s="228">
        <v>-14.457772311175452</v>
      </c>
      <c r="J35" s="227">
        <v>5587</v>
      </c>
      <c r="K35" s="228">
        <v>0.71600849931692767</v>
      </c>
    </row>
    <row r="36" spans="1:11" ht="12" customHeight="1">
      <c r="A36" s="239">
        <v>39142</v>
      </c>
      <c r="B36" s="227">
        <v>119573</v>
      </c>
      <c r="C36" s="227">
        <v>11747</v>
      </c>
      <c r="D36" s="228">
        <v>10.894403947099958</v>
      </c>
      <c r="E36" s="227">
        <v>-713</v>
      </c>
      <c r="F36" s="228">
        <v>-0.59275393645145735</v>
      </c>
      <c r="G36" s="227">
        <v>864485</v>
      </c>
      <c r="H36" s="227">
        <v>78600</v>
      </c>
      <c r="I36" s="228">
        <v>10.001463318424451</v>
      </c>
      <c r="J36" s="227">
        <v>-7826</v>
      </c>
      <c r="K36" s="228">
        <v>-0.89715709190873438</v>
      </c>
    </row>
    <row r="37" spans="1:11" ht="12" customHeight="1">
      <c r="A37" s="239">
        <v>39173</v>
      </c>
      <c r="B37" s="227">
        <v>99181</v>
      </c>
      <c r="C37" s="227">
        <v>-20392</v>
      </c>
      <c r="D37" s="228">
        <v>-17.054017211243341</v>
      </c>
      <c r="E37" s="227">
        <v>1939</v>
      </c>
      <c r="F37" s="228">
        <v>1.9939943645749778</v>
      </c>
      <c r="G37" s="227">
        <v>753040</v>
      </c>
      <c r="H37" s="227">
        <v>-111445</v>
      </c>
      <c r="I37" s="228">
        <v>-12.89149030925927</v>
      </c>
      <c r="J37" s="227">
        <v>34660</v>
      </c>
      <c r="K37" s="228">
        <v>4.8247445641582454</v>
      </c>
    </row>
    <row r="38" spans="1:11" ht="12" customHeight="1">
      <c r="A38" s="239">
        <v>39203</v>
      </c>
      <c r="B38" s="227">
        <v>107159</v>
      </c>
      <c r="C38" s="227">
        <v>7978</v>
      </c>
      <c r="D38" s="228">
        <v>8.0438793720571482</v>
      </c>
      <c r="E38" s="227">
        <v>-10717</v>
      </c>
      <c r="F38" s="228">
        <v>-9.091757440021718</v>
      </c>
      <c r="G38" s="227">
        <v>889494</v>
      </c>
      <c r="H38" s="227">
        <v>136454</v>
      </c>
      <c r="I38" s="228">
        <v>18.120418570062679</v>
      </c>
      <c r="J38" s="227">
        <v>-23084</v>
      </c>
      <c r="K38" s="228">
        <v>-2.529537201203623</v>
      </c>
    </row>
    <row r="39" spans="1:11" ht="12" customHeight="1">
      <c r="A39" s="239">
        <v>39234</v>
      </c>
      <c r="B39" s="227">
        <v>115508</v>
      </c>
      <c r="C39" s="227">
        <v>8349</v>
      </c>
      <c r="D39" s="228">
        <v>7.7912261219309622</v>
      </c>
      <c r="E39" s="227">
        <v>-10077</v>
      </c>
      <c r="F39" s="228">
        <v>-8.0240474578970424</v>
      </c>
      <c r="G39" s="227">
        <v>859973</v>
      </c>
      <c r="H39" s="227">
        <v>-29521</v>
      </c>
      <c r="I39" s="228">
        <v>-3.3188531906904375</v>
      </c>
      <c r="J39" s="227">
        <v>-61520</v>
      </c>
      <c r="K39" s="228">
        <v>-6.6761223362521473</v>
      </c>
    </row>
    <row r="40" spans="1:11" ht="12" customHeight="1">
      <c r="A40" s="239">
        <v>39264</v>
      </c>
      <c r="B40" s="227">
        <v>122916</v>
      </c>
      <c r="C40" s="227">
        <v>7408</v>
      </c>
      <c r="D40" s="228">
        <v>6.4134085950756656</v>
      </c>
      <c r="E40" s="227">
        <v>2838</v>
      </c>
      <c r="F40" s="228">
        <v>2.3634637485634338</v>
      </c>
      <c r="G40" s="227">
        <v>942845</v>
      </c>
      <c r="H40" s="227">
        <v>82872</v>
      </c>
      <c r="I40" s="228">
        <v>9.6365816136087989</v>
      </c>
      <c r="J40" s="227">
        <v>24780</v>
      </c>
      <c r="K40" s="228">
        <v>2.6991552885688921</v>
      </c>
    </row>
    <row r="41" spans="1:11" ht="12" customHeight="1">
      <c r="A41" s="239">
        <v>39295</v>
      </c>
      <c r="B41" s="227">
        <v>87108</v>
      </c>
      <c r="C41" s="227">
        <v>-35808</v>
      </c>
      <c r="D41" s="228">
        <v>-29.132090207946892</v>
      </c>
      <c r="E41" s="227">
        <v>1179</v>
      </c>
      <c r="F41" s="228">
        <v>1.3720629822295152</v>
      </c>
      <c r="G41" s="227">
        <v>707440</v>
      </c>
      <c r="H41" s="227">
        <v>-235405</v>
      </c>
      <c r="I41" s="228">
        <v>-24.967518521071863</v>
      </c>
      <c r="J41" s="227">
        <v>-37206</v>
      </c>
      <c r="K41" s="228">
        <v>-4.9964681204223211</v>
      </c>
    </row>
    <row r="42" spans="1:11" ht="12" customHeight="1">
      <c r="A42" s="239">
        <v>39326</v>
      </c>
      <c r="B42" s="227">
        <v>107936</v>
      </c>
      <c r="C42" s="227">
        <v>20828</v>
      </c>
      <c r="D42" s="228">
        <v>23.910547825687651</v>
      </c>
      <c r="E42" s="227">
        <v>-11565</v>
      </c>
      <c r="F42" s="228">
        <v>-9.6777432824829912</v>
      </c>
      <c r="G42" s="227">
        <v>858023</v>
      </c>
      <c r="H42" s="227">
        <v>150583</v>
      </c>
      <c r="I42" s="228">
        <v>21.285621395454033</v>
      </c>
      <c r="J42" s="227">
        <v>-64026</v>
      </c>
      <c r="K42" s="228">
        <v>-6.9438825919229892</v>
      </c>
    </row>
    <row r="43" spans="1:11" ht="12" customHeight="1">
      <c r="A43" s="239">
        <v>39356</v>
      </c>
      <c r="B43" s="227">
        <v>126034</v>
      </c>
      <c r="C43" s="227">
        <v>18098</v>
      </c>
      <c r="D43" s="228">
        <v>16.767343611028757</v>
      </c>
      <c r="E43" s="227">
        <v>0</v>
      </c>
      <c r="F43" s="228">
        <v>0</v>
      </c>
      <c r="G43" s="227">
        <v>997497</v>
      </c>
      <c r="H43" s="227">
        <v>139474</v>
      </c>
      <c r="I43" s="228">
        <v>16.255275208240338</v>
      </c>
      <c r="J43" s="227">
        <v>28404</v>
      </c>
      <c r="K43" s="228">
        <v>2.930988047586764</v>
      </c>
    </row>
    <row r="44" spans="1:11" ht="12" customHeight="1">
      <c r="A44" s="239">
        <v>39387</v>
      </c>
      <c r="B44" s="227">
        <v>122352</v>
      </c>
      <c r="C44" s="227">
        <v>-3682</v>
      </c>
      <c r="D44" s="228">
        <v>-2.9214338987892154</v>
      </c>
      <c r="E44" s="227">
        <v>0</v>
      </c>
      <c r="F44" s="228">
        <v>0</v>
      </c>
      <c r="G44" s="227">
        <v>837869</v>
      </c>
      <c r="H44" s="227">
        <v>-159628</v>
      </c>
      <c r="I44" s="228">
        <v>-16.002855146431518</v>
      </c>
      <c r="J44" s="227">
        <v>-62360</v>
      </c>
      <c r="K44" s="228">
        <v>-6.9271263200807791</v>
      </c>
    </row>
    <row r="45" spans="1:11" ht="12" customHeight="1">
      <c r="A45" s="239">
        <v>39417</v>
      </c>
      <c r="B45" s="227">
        <v>85743</v>
      </c>
      <c r="C45" s="227">
        <v>-36609</v>
      </c>
      <c r="D45" s="228">
        <v>-29.921047469595919</v>
      </c>
      <c r="E45" s="227">
        <v>-9402</v>
      </c>
      <c r="F45" s="228">
        <v>-9.8817594198328873</v>
      </c>
      <c r="G45" s="227">
        <v>640935</v>
      </c>
      <c r="H45" s="227">
        <v>-196934</v>
      </c>
      <c r="I45" s="228">
        <v>-23.504151603651646</v>
      </c>
      <c r="J45" s="227">
        <v>-91160</v>
      </c>
      <c r="K45" s="228">
        <v>-12.451935882638182</v>
      </c>
    </row>
    <row r="46" spans="1:11" ht="12" customHeight="1">
      <c r="A46" s="239">
        <v>39448</v>
      </c>
      <c r="B46" s="227">
        <v>105241</v>
      </c>
      <c r="C46" s="227">
        <v>19498</v>
      </c>
      <c r="D46" s="228">
        <v>22.740048750335305</v>
      </c>
      <c r="E46" s="227">
        <v>-10203</v>
      </c>
      <c r="F46" s="228">
        <v>-8.8380513495720869</v>
      </c>
      <c r="G46" s="227">
        <v>861484</v>
      </c>
      <c r="H46" s="227">
        <v>220549</v>
      </c>
      <c r="I46" s="228">
        <v>34.41050964606395</v>
      </c>
      <c r="J46" s="227">
        <v>-57226</v>
      </c>
      <c r="K46" s="228">
        <v>-6.2289514645535586</v>
      </c>
    </row>
    <row r="47" spans="1:11" ht="12" customHeight="1">
      <c r="A47" s="239">
        <v>39479</v>
      </c>
      <c r="B47" s="227">
        <v>103427</v>
      </c>
      <c r="C47" s="227">
        <v>-1814</v>
      </c>
      <c r="D47" s="228">
        <v>-1.723662831025931</v>
      </c>
      <c r="E47" s="227">
        <v>-4399</v>
      </c>
      <c r="F47" s="228">
        <v>-4.0797210320330901</v>
      </c>
      <c r="G47" s="227">
        <v>777534</v>
      </c>
      <c r="H47" s="227">
        <v>-83950</v>
      </c>
      <c r="I47" s="228">
        <v>-9.7448124399292375</v>
      </c>
      <c r="J47" s="227">
        <v>-8351</v>
      </c>
      <c r="K47" s="228">
        <v>-1.0626236663125013</v>
      </c>
    </row>
    <row r="48" spans="1:11" ht="12" customHeight="1">
      <c r="A48" s="239">
        <v>39508</v>
      </c>
      <c r="B48" s="227">
        <v>89948</v>
      </c>
      <c r="C48" s="227">
        <v>-13479</v>
      </c>
      <c r="D48" s="228">
        <v>-13.032380326220427</v>
      </c>
      <c r="E48" s="227">
        <v>-29625</v>
      </c>
      <c r="F48" s="228">
        <v>-24.775660057036287</v>
      </c>
      <c r="G48" s="227">
        <v>683327</v>
      </c>
      <c r="H48" s="227">
        <v>-94207</v>
      </c>
      <c r="I48" s="228">
        <v>-12.116126111526956</v>
      </c>
      <c r="J48" s="227">
        <v>-181158</v>
      </c>
      <c r="K48" s="228">
        <v>-20.955597841489443</v>
      </c>
    </row>
    <row r="49" spans="1:11" ht="12" customHeight="1">
      <c r="A49" s="239">
        <v>39539</v>
      </c>
      <c r="B49" s="227">
        <v>103155</v>
      </c>
      <c r="C49" s="227">
        <v>13207</v>
      </c>
      <c r="D49" s="228">
        <v>14.682927913905813</v>
      </c>
      <c r="E49" s="227">
        <v>3974</v>
      </c>
      <c r="F49" s="228">
        <v>4.00681582157873</v>
      </c>
      <c r="G49" s="227">
        <v>783044</v>
      </c>
      <c r="H49" s="227">
        <v>99717</v>
      </c>
      <c r="I49" s="228">
        <v>14.592866958279126</v>
      </c>
      <c r="J49" s="227">
        <v>30004</v>
      </c>
      <c r="K49" s="228">
        <v>3.9843832996919155</v>
      </c>
    </row>
    <row r="50" spans="1:11" ht="12" customHeight="1">
      <c r="A50" s="239">
        <v>39569</v>
      </c>
      <c r="B50" s="227">
        <v>90855</v>
      </c>
      <c r="C50" s="227">
        <v>-12300</v>
      </c>
      <c r="D50" s="228">
        <v>-11.923803984295478</v>
      </c>
      <c r="E50" s="227">
        <v>-16304</v>
      </c>
      <c r="F50" s="228">
        <v>-15.214774307337695</v>
      </c>
      <c r="G50" s="227">
        <v>741171</v>
      </c>
      <c r="H50" s="227">
        <v>-41873</v>
      </c>
      <c r="I50" s="228">
        <v>-5.3474645102957181</v>
      </c>
      <c r="J50" s="227">
        <v>-148323</v>
      </c>
      <c r="K50" s="228">
        <v>-16.674986003278267</v>
      </c>
    </row>
    <row r="51" spans="1:11" ht="12" customHeight="1">
      <c r="A51" s="239">
        <v>39600</v>
      </c>
      <c r="B51" s="227">
        <v>99202</v>
      </c>
      <c r="C51" s="227">
        <v>8347</v>
      </c>
      <c r="D51" s="228">
        <v>9.1871663639865719</v>
      </c>
      <c r="E51" s="227">
        <v>-16306</v>
      </c>
      <c r="F51" s="228">
        <v>-14.116771132735394</v>
      </c>
      <c r="G51" s="227">
        <v>754723</v>
      </c>
      <c r="H51" s="227">
        <v>13552</v>
      </c>
      <c r="I51" s="228">
        <v>1.8284579402054317</v>
      </c>
      <c r="J51" s="227">
        <v>-105250</v>
      </c>
      <c r="K51" s="228">
        <v>-12.238756333047666</v>
      </c>
    </row>
    <row r="52" spans="1:11" ht="12" customHeight="1">
      <c r="A52" s="239">
        <v>39630</v>
      </c>
      <c r="B52" s="227">
        <v>108521</v>
      </c>
      <c r="C52" s="227">
        <v>9319</v>
      </c>
      <c r="D52" s="228">
        <v>9.3939638313743679</v>
      </c>
      <c r="E52" s="227">
        <v>-14395</v>
      </c>
      <c r="F52" s="228">
        <v>-11.711249959321814</v>
      </c>
      <c r="G52" s="227">
        <v>862469</v>
      </c>
      <c r="H52" s="227">
        <v>107746</v>
      </c>
      <c r="I52" s="228">
        <v>14.276231147056603</v>
      </c>
      <c r="J52" s="227">
        <v>-80376</v>
      </c>
      <c r="K52" s="228">
        <v>-8.5248370622955001</v>
      </c>
    </row>
    <row r="53" spans="1:11" ht="12" customHeight="1">
      <c r="A53" s="239">
        <v>39661</v>
      </c>
      <c r="B53" s="227">
        <v>65708</v>
      </c>
      <c r="C53" s="227">
        <v>-42813</v>
      </c>
      <c r="D53" s="228">
        <v>-39.451350429870715</v>
      </c>
      <c r="E53" s="227">
        <v>-21400</v>
      </c>
      <c r="F53" s="228">
        <v>-24.56720393075263</v>
      </c>
      <c r="G53" s="227">
        <v>568857</v>
      </c>
      <c r="H53" s="227">
        <v>-293612</v>
      </c>
      <c r="I53" s="228">
        <v>-34.043194595979685</v>
      </c>
      <c r="J53" s="227">
        <v>-138583</v>
      </c>
      <c r="K53" s="228">
        <v>-19.589364469071583</v>
      </c>
    </row>
    <row r="54" spans="1:11" ht="12" customHeight="1">
      <c r="A54" s="239">
        <v>39692</v>
      </c>
      <c r="B54" s="227">
        <v>93301</v>
      </c>
      <c r="C54" s="227">
        <v>27593</v>
      </c>
      <c r="D54" s="228">
        <v>41.993364582699215</v>
      </c>
      <c r="E54" s="227">
        <v>-14635</v>
      </c>
      <c r="F54" s="228">
        <v>-13.558960865698191</v>
      </c>
      <c r="G54" s="227">
        <v>777917</v>
      </c>
      <c r="H54" s="227">
        <v>209060</v>
      </c>
      <c r="I54" s="228">
        <v>36.750888184552529</v>
      </c>
      <c r="J54" s="227">
        <v>-80106</v>
      </c>
      <c r="K54" s="228">
        <v>-9.3361133675903787</v>
      </c>
    </row>
    <row r="55" spans="1:11" ht="12" customHeight="1">
      <c r="A55" s="239">
        <v>39722</v>
      </c>
      <c r="B55" s="227">
        <v>99162</v>
      </c>
      <c r="C55" s="227">
        <v>5861</v>
      </c>
      <c r="D55" s="228">
        <v>6.2818190587453513</v>
      </c>
      <c r="E55" s="227">
        <v>-26872</v>
      </c>
      <c r="F55" s="228">
        <v>-21.321230778996142</v>
      </c>
      <c r="G55" s="227">
        <v>807724</v>
      </c>
      <c r="H55" s="227">
        <v>29807</v>
      </c>
      <c r="I55" s="228">
        <v>3.8316427073839496</v>
      </c>
      <c r="J55" s="227">
        <v>-189773</v>
      </c>
      <c r="K55" s="228">
        <v>-19.024919373191096</v>
      </c>
    </row>
    <row r="56" spans="1:11" ht="12" customHeight="1">
      <c r="A56" s="239">
        <v>39753</v>
      </c>
      <c r="B56" s="227">
        <v>77651</v>
      </c>
      <c r="C56" s="227">
        <v>-21511</v>
      </c>
      <c r="D56" s="228">
        <v>-21.692785542849077</v>
      </c>
      <c r="E56" s="227">
        <v>-44701</v>
      </c>
      <c r="F56" s="228">
        <v>-36.534752190401463</v>
      </c>
      <c r="G56" s="227">
        <v>604142</v>
      </c>
      <c r="H56" s="227">
        <v>-203582</v>
      </c>
      <c r="I56" s="228">
        <v>-25.204401503483862</v>
      </c>
      <c r="J56" s="227">
        <v>-233727</v>
      </c>
      <c r="K56" s="228">
        <v>-27.895410857783258</v>
      </c>
    </row>
    <row r="57" spans="1:11" ht="12" customHeight="1">
      <c r="A57" s="239">
        <v>39783</v>
      </c>
      <c r="B57" s="227">
        <v>65879</v>
      </c>
      <c r="C57" s="227">
        <v>-11772</v>
      </c>
      <c r="D57" s="228">
        <v>-15.160139598974901</v>
      </c>
      <c r="E57" s="227">
        <v>-19864</v>
      </c>
      <c r="F57" s="228">
        <v>-23.16690575323933</v>
      </c>
      <c r="G57" s="227">
        <v>562045</v>
      </c>
      <c r="H57" s="227">
        <v>-42097</v>
      </c>
      <c r="I57" s="228">
        <v>-6.9680637995702996</v>
      </c>
      <c r="J57" s="227">
        <v>-78890</v>
      </c>
      <c r="K57" s="228">
        <v>-12.308580433273265</v>
      </c>
    </row>
    <row r="58" spans="1:11" ht="12" customHeight="1">
      <c r="A58" s="239">
        <v>39814</v>
      </c>
      <c r="B58" s="227">
        <v>69671</v>
      </c>
      <c r="C58" s="227">
        <v>3792</v>
      </c>
      <c r="D58" s="228">
        <v>5.7560072253677195</v>
      </c>
      <c r="E58" s="227">
        <v>-35570</v>
      </c>
      <c r="F58" s="228">
        <v>-33.798614608375061</v>
      </c>
      <c r="G58" s="227">
        <v>601425</v>
      </c>
      <c r="H58" s="227">
        <v>39380</v>
      </c>
      <c r="I58" s="228">
        <v>7.0065564145219685</v>
      </c>
      <c r="J58" s="227">
        <v>-260059</v>
      </c>
      <c r="K58" s="228">
        <v>-30.187327913228799</v>
      </c>
    </row>
    <row r="59" spans="1:11" ht="12" customHeight="1">
      <c r="A59" s="239">
        <v>39845</v>
      </c>
      <c r="B59" s="227">
        <v>67363</v>
      </c>
      <c r="C59" s="227">
        <v>-2308</v>
      </c>
      <c r="D59" s="228">
        <v>-3.3127126063929038</v>
      </c>
      <c r="E59" s="227">
        <v>-36064</v>
      </c>
      <c r="F59" s="228">
        <v>-34.869038065495474</v>
      </c>
      <c r="G59" s="227">
        <v>546435</v>
      </c>
      <c r="H59" s="227">
        <v>-54990</v>
      </c>
      <c r="I59" s="228">
        <v>-9.1432846988402545</v>
      </c>
      <c r="J59" s="227">
        <v>-231099</v>
      </c>
      <c r="K59" s="228">
        <v>-29.722044309316377</v>
      </c>
    </row>
    <row r="60" spans="1:11" ht="12" customHeight="1">
      <c r="A60" s="239">
        <v>39873</v>
      </c>
      <c r="B60" s="227">
        <v>67266</v>
      </c>
      <c r="C60" s="227">
        <v>-97</v>
      </c>
      <c r="D60" s="228">
        <v>-0.14399596217508129</v>
      </c>
      <c r="E60" s="227">
        <v>-22682</v>
      </c>
      <c r="F60" s="228">
        <v>-25.216791924222886</v>
      </c>
      <c r="G60" s="227">
        <v>563949</v>
      </c>
      <c r="H60" s="227">
        <v>17514</v>
      </c>
      <c r="I60" s="228">
        <v>3.2051387630733754</v>
      </c>
      <c r="J60" s="227">
        <v>-119378</v>
      </c>
      <c r="K60" s="228">
        <v>-17.470113137633959</v>
      </c>
    </row>
    <row r="61" spans="1:11" ht="12" customHeight="1">
      <c r="A61" s="239">
        <v>39904</v>
      </c>
      <c r="B61" s="227">
        <v>63395</v>
      </c>
      <c r="C61" s="227">
        <v>-3871</v>
      </c>
      <c r="D61" s="228">
        <v>-5.7547646656557552</v>
      </c>
      <c r="E61" s="227">
        <v>-39760</v>
      </c>
      <c r="F61" s="228">
        <v>-38.543938732974652</v>
      </c>
      <c r="G61" s="227">
        <v>544340</v>
      </c>
      <c r="H61" s="227">
        <v>-19609</v>
      </c>
      <c r="I61" s="228">
        <v>-3.4770874671291199</v>
      </c>
      <c r="J61" s="227">
        <v>-238704</v>
      </c>
      <c r="K61" s="228">
        <v>-30.484110726855707</v>
      </c>
    </row>
    <row r="62" spans="1:11" ht="12" customHeight="1">
      <c r="A62" s="239">
        <v>39934</v>
      </c>
      <c r="B62" s="227">
        <v>66473</v>
      </c>
      <c r="C62" s="227">
        <v>3078</v>
      </c>
      <c r="D62" s="228">
        <v>4.8552724978310593</v>
      </c>
      <c r="E62" s="227">
        <v>-24382</v>
      </c>
      <c r="F62" s="228">
        <v>-26.836167519674206</v>
      </c>
      <c r="G62" s="227">
        <v>600092</v>
      </c>
      <c r="H62" s="227">
        <v>55752</v>
      </c>
      <c r="I62" s="228">
        <v>10.242128081713634</v>
      </c>
      <c r="J62" s="227">
        <v>-141079</v>
      </c>
      <c r="K62" s="228">
        <v>-19.034608747509008</v>
      </c>
    </row>
    <row r="63" spans="1:11" ht="12" customHeight="1">
      <c r="A63" s="239">
        <v>39965</v>
      </c>
      <c r="B63" s="227">
        <v>79411</v>
      </c>
      <c r="C63" s="227">
        <v>12938</v>
      </c>
      <c r="D63" s="228">
        <v>19.463541588314051</v>
      </c>
      <c r="E63" s="227">
        <v>-19791</v>
      </c>
      <c r="F63" s="228">
        <v>-19.950202616882724</v>
      </c>
      <c r="G63" s="227">
        <v>684867</v>
      </c>
      <c r="H63" s="227">
        <v>84775</v>
      </c>
      <c r="I63" s="228">
        <v>14.127000526585924</v>
      </c>
      <c r="J63" s="227">
        <v>-69856</v>
      </c>
      <c r="K63" s="228">
        <v>-9.2558461846266784</v>
      </c>
    </row>
    <row r="64" spans="1:11" ht="12" customHeight="1">
      <c r="A64" s="239">
        <v>39995</v>
      </c>
      <c r="B64" s="227">
        <v>87641</v>
      </c>
      <c r="C64" s="227">
        <v>8230</v>
      </c>
      <c r="D64" s="228">
        <v>10.363803503292994</v>
      </c>
      <c r="E64" s="227">
        <v>-20880</v>
      </c>
      <c r="F64" s="228">
        <v>-19.240515660563393</v>
      </c>
      <c r="G64" s="227">
        <v>740926</v>
      </c>
      <c r="H64" s="227">
        <v>56059</v>
      </c>
      <c r="I64" s="228">
        <v>8.1853848995498399</v>
      </c>
      <c r="J64" s="227">
        <v>-121543</v>
      </c>
      <c r="K64" s="228">
        <v>-14.092448540179415</v>
      </c>
    </row>
    <row r="65" spans="1:11" ht="12" customHeight="1">
      <c r="A65" s="239">
        <v>40026</v>
      </c>
      <c r="B65" s="227">
        <v>55812</v>
      </c>
      <c r="C65" s="227">
        <v>-31829</v>
      </c>
      <c r="D65" s="228">
        <v>-36.317476979952303</v>
      </c>
      <c r="E65" s="227">
        <v>-9896</v>
      </c>
      <c r="F65" s="228">
        <v>-15.060571011140196</v>
      </c>
      <c r="G65" s="227">
        <v>512649</v>
      </c>
      <c r="H65" s="227">
        <v>-228277</v>
      </c>
      <c r="I65" s="228">
        <v>-30.809689496656887</v>
      </c>
      <c r="J65" s="227">
        <v>-56208</v>
      </c>
      <c r="K65" s="228">
        <v>-9.8808663688765375</v>
      </c>
    </row>
    <row r="66" spans="1:11" ht="12" customHeight="1">
      <c r="A66" s="239">
        <v>40057</v>
      </c>
      <c r="B66" s="227">
        <v>79837</v>
      </c>
      <c r="C66" s="227">
        <v>24025</v>
      </c>
      <c r="D66" s="228">
        <v>43.046298287106715</v>
      </c>
      <c r="E66" s="227">
        <v>-13464</v>
      </c>
      <c r="F66" s="228">
        <v>-14.430713497175807</v>
      </c>
      <c r="G66" s="227">
        <v>706907</v>
      </c>
      <c r="H66" s="227">
        <v>194258</v>
      </c>
      <c r="I66" s="228">
        <v>37.892983308267453</v>
      </c>
      <c r="J66" s="227">
        <v>-71010</v>
      </c>
      <c r="K66" s="228">
        <v>-9.1282231909059703</v>
      </c>
    </row>
    <row r="67" spans="1:11" ht="12" customHeight="1">
      <c r="A67" s="239">
        <v>40087</v>
      </c>
      <c r="B67" s="227">
        <v>82229</v>
      </c>
      <c r="C67" s="227">
        <v>2392</v>
      </c>
      <c r="D67" s="228">
        <v>2.9961045630472087</v>
      </c>
      <c r="E67" s="227">
        <v>-16933</v>
      </c>
      <c r="F67" s="228">
        <v>-17.076097698715234</v>
      </c>
      <c r="G67" s="227">
        <v>700582</v>
      </c>
      <c r="H67" s="227">
        <v>-6325</v>
      </c>
      <c r="I67" s="228">
        <v>-0.89474287282485532</v>
      </c>
      <c r="J67" s="227">
        <v>-107142</v>
      </c>
      <c r="K67" s="228">
        <v>-13.264679519241721</v>
      </c>
    </row>
    <row r="68" spans="1:11" ht="12" customHeight="1">
      <c r="A68" s="239">
        <v>40118</v>
      </c>
      <c r="B68" s="227">
        <v>77779</v>
      </c>
      <c r="C68" s="227">
        <v>-4450</v>
      </c>
      <c r="D68" s="228">
        <v>-5.4117160612436006</v>
      </c>
      <c r="E68" s="227">
        <v>128</v>
      </c>
      <c r="F68" s="228">
        <v>0.16484011796370943</v>
      </c>
      <c r="G68" s="227">
        <v>638742</v>
      </c>
      <c r="H68" s="227">
        <v>-61840</v>
      </c>
      <c r="I68" s="228">
        <v>-8.8269467385687896</v>
      </c>
      <c r="J68" s="227">
        <v>34600</v>
      </c>
      <c r="K68" s="228">
        <v>5.7271303766333084</v>
      </c>
    </row>
    <row r="69" spans="1:11" ht="12" customHeight="1">
      <c r="A69" s="239">
        <v>40148</v>
      </c>
      <c r="B69" s="227">
        <v>68599</v>
      </c>
      <c r="C69" s="227">
        <v>-9180</v>
      </c>
      <c r="D69" s="228">
        <v>-11.802671672302292</v>
      </c>
      <c r="E69" s="227">
        <v>2720</v>
      </c>
      <c r="F69" s="228">
        <v>4.1287815540612334</v>
      </c>
      <c r="G69" s="227">
        <v>594361</v>
      </c>
      <c r="H69" s="227">
        <v>-44381</v>
      </c>
      <c r="I69" s="228">
        <v>-6.9481887835777201</v>
      </c>
      <c r="J69" s="227">
        <v>32316</v>
      </c>
      <c r="K69" s="228">
        <v>5.74971754930655</v>
      </c>
    </row>
    <row r="70" spans="1:11" ht="12" customHeight="1">
      <c r="A70" s="239">
        <v>40179</v>
      </c>
      <c r="B70" s="227">
        <v>62734</v>
      </c>
      <c r="C70" s="227">
        <v>-5865</v>
      </c>
      <c r="D70" s="228">
        <v>-8.5496873132261406</v>
      </c>
      <c r="E70" s="227">
        <v>-6937</v>
      </c>
      <c r="F70" s="228">
        <v>-9.9567969456445287</v>
      </c>
      <c r="G70" s="227">
        <v>574610</v>
      </c>
      <c r="H70" s="227">
        <v>-19751</v>
      </c>
      <c r="I70" s="228">
        <v>-3.3230646021525638</v>
      </c>
      <c r="J70" s="227">
        <v>-26815</v>
      </c>
      <c r="K70" s="228">
        <v>-4.458577544997298</v>
      </c>
    </row>
    <row r="71" spans="1:11" ht="12" customHeight="1">
      <c r="A71" s="239">
        <v>40210</v>
      </c>
      <c r="B71" s="227">
        <v>66497</v>
      </c>
      <c r="C71" s="227">
        <v>3763</v>
      </c>
      <c r="D71" s="228">
        <v>5.9983422067778243</v>
      </c>
      <c r="E71" s="227">
        <v>-866</v>
      </c>
      <c r="F71" s="228">
        <v>-1.285572198387839</v>
      </c>
      <c r="G71" s="227">
        <v>561882</v>
      </c>
      <c r="H71" s="227">
        <v>-12728</v>
      </c>
      <c r="I71" s="228">
        <v>-2.2150676110753382</v>
      </c>
      <c r="J71" s="227">
        <v>15447</v>
      </c>
      <c r="K71" s="228">
        <v>2.8268687035054492</v>
      </c>
    </row>
    <row r="72" spans="1:11" ht="12" customHeight="1">
      <c r="A72" s="239">
        <v>40238</v>
      </c>
      <c r="B72" s="227">
        <v>75028</v>
      </c>
      <c r="C72" s="227">
        <v>8531</v>
      </c>
      <c r="D72" s="228">
        <v>12.829150187226491</v>
      </c>
      <c r="E72" s="227">
        <v>7762</v>
      </c>
      <c r="F72" s="228">
        <v>11.539262034311539</v>
      </c>
      <c r="G72" s="227">
        <v>643609</v>
      </c>
      <c r="H72" s="227">
        <v>81727</v>
      </c>
      <c r="I72" s="228">
        <v>14.545224798089279</v>
      </c>
      <c r="J72" s="227">
        <v>79660</v>
      </c>
      <c r="K72" s="228">
        <v>14.125390771151292</v>
      </c>
    </row>
    <row r="73" spans="1:11" ht="12" customHeight="1">
      <c r="A73" s="239">
        <v>40269</v>
      </c>
      <c r="B73" s="227">
        <v>68967</v>
      </c>
      <c r="C73" s="227">
        <v>-6061</v>
      </c>
      <c r="D73" s="228">
        <v>-8.0783174281601529</v>
      </c>
      <c r="E73" s="227">
        <v>5572</v>
      </c>
      <c r="F73" s="228">
        <v>8.7893366984777987</v>
      </c>
      <c r="G73" s="227">
        <v>587636</v>
      </c>
      <c r="H73" s="227">
        <v>-55973</v>
      </c>
      <c r="I73" s="228">
        <v>-8.6967397907735915</v>
      </c>
      <c r="J73" s="227">
        <v>43296</v>
      </c>
      <c r="K73" s="228">
        <v>7.9538523716794653</v>
      </c>
    </row>
    <row r="74" spans="1:11" ht="12" customHeight="1">
      <c r="A74" s="239">
        <v>40299</v>
      </c>
      <c r="B74" s="227">
        <v>79151</v>
      </c>
      <c r="C74" s="227">
        <v>10184</v>
      </c>
      <c r="D74" s="228">
        <v>14.766482520625807</v>
      </c>
      <c r="E74" s="227">
        <v>12678</v>
      </c>
      <c r="F74" s="228">
        <v>19.072405337505455</v>
      </c>
      <c r="G74" s="227">
        <v>645616</v>
      </c>
      <c r="H74" s="227">
        <v>57980</v>
      </c>
      <c r="I74" s="228">
        <v>9.8666521452055349</v>
      </c>
      <c r="J74" s="227">
        <v>45524</v>
      </c>
      <c r="K74" s="228">
        <v>7.5861701205815111</v>
      </c>
    </row>
    <row r="75" spans="1:11" ht="12" customHeight="1">
      <c r="A75" s="239">
        <v>40330</v>
      </c>
      <c r="B75" s="227">
        <v>85654</v>
      </c>
      <c r="C75" s="227">
        <v>6503</v>
      </c>
      <c r="D75" s="228">
        <v>8.2159416810905732</v>
      </c>
      <c r="E75" s="227">
        <v>6243</v>
      </c>
      <c r="F75" s="228">
        <v>7.8616312601528753</v>
      </c>
      <c r="G75" s="227">
        <v>707231</v>
      </c>
      <c r="H75" s="227">
        <v>61615</v>
      </c>
      <c r="I75" s="228">
        <v>9.5435986716562162</v>
      </c>
      <c r="J75" s="227">
        <v>22364</v>
      </c>
      <c r="K75" s="228">
        <v>3.2654515402260587</v>
      </c>
    </row>
    <row r="76" spans="1:11" ht="12" customHeight="1">
      <c r="A76" s="239">
        <v>40360</v>
      </c>
      <c r="B76" s="227">
        <v>88953</v>
      </c>
      <c r="C76" s="227">
        <v>3299</v>
      </c>
      <c r="D76" s="228">
        <v>3.8515422513834729</v>
      </c>
      <c r="E76" s="227">
        <v>1312</v>
      </c>
      <c r="F76" s="228">
        <v>1.4970162366928721</v>
      </c>
      <c r="G76" s="227">
        <v>749110</v>
      </c>
      <c r="H76" s="227">
        <v>41879</v>
      </c>
      <c r="I76" s="228">
        <v>5.9215447286671541</v>
      </c>
      <c r="J76" s="227">
        <v>8184</v>
      </c>
      <c r="K76" s="228">
        <v>1.1045637486064734</v>
      </c>
    </row>
    <row r="77" spans="1:11" ht="12" customHeight="1">
      <c r="A77" s="239">
        <v>40391</v>
      </c>
      <c r="B77" s="227">
        <v>62541</v>
      </c>
      <c r="C77" s="227">
        <v>-26412</v>
      </c>
      <c r="D77" s="228">
        <v>-29.692084583993793</v>
      </c>
      <c r="E77" s="227">
        <v>6729</v>
      </c>
      <c r="F77" s="228">
        <v>12.056546979144271</v>
      </c>
      <c r="G77" s="227">
        <v>557669</v>
      </c>
      <c r="H77" s="227">
        <v>-191441</v>
      </c>
      <c r="I77" s="228">
        <v>-25.555792874210731</v>
      </c>
      <c r="J77" s="227">
        <v>45020</v>
      </c>
      <c r="K77" s="228">
        <v>8.7818370854132173</v>
      </c>
    </row>
    <row r="78" spans="1:11" ht="12" customHeight="1">
      <c r="A78" s="239">
        <v>40422</v>
      </c>
      <c r="B78" s="227">
        <v>84801</v>
      </c>
      <c r="C78" s="227">
        <v>22260</v>
      </c>
      <c r="D78" s="228">
        <v>35.592651220799155</v>
      </c>
      <c r="E78" s="227">
        <v>4964</v>
      </c>
      <c r="F78" s="228">
        <v>6.2176684995678695</v>
      </c>
      <c r="G78" s="227">
        <v>740336</v>
      </c>
      <c r="H78" s="227">
        <v>182667</v>
      </c>
      <c r="I78" s="228">
        <v>32.755451710602529</v>
      </c>
      <c r="J78" s="227">
        <v>33429</v>
      </c>
      <c r="K78" s="228">
        <v>4.72891059219954</v>
      </c>
    </row>
    <row r="79" spans="1:11" ht="12" customHeight="1">
      <c r="A79" s="239">
        <v>40452</v>
      </c>
      <c r="B79" s="227">
        <v>83792</v>
      </c>
      <c r="C79" s="227">
        <v>-1009</v>
      </c>
      <c r="D79" s="228">
        <v>-1.1898444593813753</v>
      </c>
      <c r="E79" s="227">
        <v>1563</v>
      </c>
      <c r="F79" s="228">
        <v>1.9007892592637634</v>
      </c>
      <c r="G79" s="227">
        <v>715508</v>
      </c>
      <c r="H79" s="227">
        <v>-24828</v>
      </c>
      <c r="I79" s="228">
        <v>-3.3536124138229129</v>
      </c>
      <c r="J79" s="227">
        <v>14926</v>
      </c>
      <c r="K79" s="228">
        <v>2.1305143437884504</v>
      </c>
    </row>
    <row r="80" spans="1:11" ht="12" customHeight="1">
      <c r="A80" s="239">
        <v>40483</v>
      </c>
      <c r="B80" s="227">
        <v>82575</v>
      </c>
      <c r="C80" s="227">
        <v>-1217</v>
      </c>
      <c r="D80" s="228">
        <v>-1.4524059576093182</v>
      </c>
      <c r="E80" s="227">
        <v>4796</v>
      </c>
      <c r="F80" s="228">
        <v>6.1661888170328751</v>
      </c>
      <c r="G80" s="227">
        <v>684202</v>
      </c>
      <c r="H80" s="227">
        <v>-31306</v>
      </c>
      <c r="I80" s="228">
        <v>-4.3753528961241521</v>
      </c>
      <c r="J80" s="227">
        <v>45460</v>
      </c>
      <c r="K80" s="228">
        <v>7.1171145783430552</v>
      </c>
    </row>
    <row r="81" spans="1:11" ht="12" customHeight="1">
      <c r="A81" s="239">
        <v>40513</v>
      </c>
      <c r="B81" s="227">
        <v>69902</v>
      </c>
      <c r="C81" s="227">
        <v>-12673</v>
      </c>
      <c r="D81" s="228">
        <v>-15.347260066606117</v>
      </c>
      <c r="E81" s="227">
        <v>1303</v>
      </c>
      <c r="F81" s="228">
        <v>1.8994445983177597</v>
      </c>
      <c r="G81" s="227">
        <v>645330</v>
      </c>
      <c r="H81" s="227">
        <v>-38872</v>
      </c>
      <c r="I81" s="228">
        <v>-5.6813631062171694</v>
      </c>
      <c r="J81" s="227">
        <v>50969</v>
      </c>
      <c r="K81" s="228">
        <v>8.5754280647619883</v>
      </c>
    </row>
    <row r="82" spans="1:11" ht="12" customHeight="1">
      <c r="A82" s="239">
        <v>40544</v>
      </c>
      <c r="B82" s="227">
        <v>71440</v>
      </c>
      <c r="C82" s="227">
        <v>1538</v>
      </c>
      <c r="D82" s="228">
        <v>2.2002231695802696</v>
      </c>
      <c r="E82" s="227">
        <v>8706</v>
      </c>
      <c r="F82" s="228">
        <v>13.877642107947842</v>
      </c>
      <c r="G82" s="227">
        <v>618864</v>
      </c>
      <c r="H82" s="227">
        <v>-26466</v>
      </c>
      <c r="I82" s="228">
        <v>-4.1011575473013808</v>
      </c>
      <c r="J82" s="227">
        <v>44254</v>
      </c>
      <c r="K82" s="228">
        <v>7.7015715006700196</v>
      </c>
    </row>
    <row r="83" spans="1:11" ht="12" customHeight="1">
      <c r="A83" s="239">
        <v>40575</v>
      </c>
      <c r="B83" s="227">
        <v>66310</v>
      </c>
      <c r="C83" s="227">
        <v>-5130</v>
      </c>
      <c r="D83" s="228">
        <v>-7.1808510638297873</v>
      </c>
      <c r="E83" s="227">
        <v>-187</v>
      </c>
      <c r="F83" s="228">
        <v>-0.28121569394108004</v>
      </c>
      <c r="G83" s="227">
        <v>562943</v>
      </c>
      <c r="H83" s="227">
        <v>-55921</v>
      </c>
      <c r="I83" s="228">
        <v>-9.0360725458259008</v>
      </c>
      <c r="J83" s="227">
        <v>1061</v>
      </c>
      <c r="K83" s="228">
        <v>0.18882968310072221</v>
      </c>
    </row>
    <row r="84" spans="1:11" ht="12" customHeight="1">
      <c r="A84" s="239">
        <v>40603</v>
      </c>
      <c r="B84" s="227">
        <v>76152</v>
      </c>
      <c r="C84" s="227">
        <v>9842</v>
      </c>
      <c r="D84" s="228">
        <v>14.842406876790831</v>
      </c>
      <c r="E84" s="227">
        <v>1124</v>
      </c>
      <c r="F84" s="228">
        <v>1.4981073732473209</v>
      </c>
      <c r="G84" s="227">
        <v>633584</v>
      </c>
      <c r="H84" s="227">
        <v>70641</v>
      </c>
      <c r="I84" s="228">
        <v>12.548517345450605</v>
      </c>
      <c r="J84" s="227">
        <v>-10025</v>
      </c>
      <c r="K84" s="228">
        <v>-1.5576227181409832</v>
      </c>
    </row>
    <row r="85" spans="1:11" ht="12" customHeight="1">
      <c r="A85" s="239">
        <v>40634</v>
      </c>
      <c r="B85" s="227">
        <v>67832</v>
      </c>
      <c r="C85" s="227">
        <v>-8320</v>
      </c>
      <c r="D85" s="228">
        <v>-10.925517386280072</v>
      </c>
      <c r="E85" s="227">
        <v>-1135</v>
      </c>
      <c r="F85" s="228">
        <v>-1.6457146171357315</v>
      </c>
      <c r="G85" s="227">
        <v>578937</v>
      </c>
      <c r="H85" s="227">
        <v>-54647</v>
      </c>
      <c r="I85" s="228">
        <v>-8.6250599762620261</v>
      </c>
      <c r="J85" s="227">
        <v>-8699</v>
      </c>
      <c r="K85" s="228">
        <v>-1.4803381685260943</v>
      </c>
    </row>
    <row r="86" spans="1:11" ht="12" customHeight="1">
      <c r="A86" s="239">
        <v>40664</v>
      </c>
      <c r="B86" s="227">
        <v>82393</v>
      </c>
      <c r="C86" s="227">
        <v>14561</v>
      </c>
      <c r="D86" s="228">
        <v>21.466269607265009</v>
      </c>
      <c r="E86" s="227">
        <v>3242</v>
      </c>
      <c r="F86" s="228">
        <v>4.0959684653384034</v>
      </c>
      <c r="G86" s="227">
        <v>711861</v>
      </c>
      <c r="H86" s="227">
        <v>132924</v>
      </c>
      <c r="I86" s="228">
        <v>22.960011192927727</v>
      </c>
      <c r="J86" s="227">
        <v>66245</v>
      </c>
      <c r="K86" s="228">
        <v>10.260743228172784</v>
      </c>
    </row>
    <row r="87" spans="1:11" ht="12" customHeight="1">
      <c r="A87" s="239">
        <v>40695</v>
      </c>
      <c r="B87" s="227">
        <v>85147</v>
      </c>
      <c r="C87" s="227">
        <v>2754</v>
      </c>
      <c r="D87" s="228">
        <v>3.3425169613923513</v>
      </c>
      <c r="E87" s="227">
        <v>-507</v>
      </c>
      <c r="F87" s="228">
        <v>-0.59191631447451376</v>
      </c>
      <c r="G87" s="227">
        <v>718113</v>
      </c>
      <c r="H87" s="227">
        <v>6252</v>
      </c>
      <c r="I87" s="228">
        <v>0.87826134596501282</v>
      </c>
      <c r="J87" s="227">
        <v>10882</v>
      </c>
      <c r="K87" s="228">
        <v>1.5386768962333381</v>
      </c>
    </row>
    <row r="88" spans="1:11" ht="12" customHeight="1">
      <c r="A88" s="239">
        <v>40725</v>
      </c>
      <c r="B88" s="227">
        <v>86270</v>
      </c>
      <c r="C88" s="227">
        <v>1123</v>
      </c>
      <c r="D88" s="228">
        <v>1.3188955570953762</v>
      </c>
      <c r="E88" s="227">
        <v>-2683</v>
      </c>
      <c r="F88" s="228">
        <v>-3.0161995660629772</v>
      </c>
      <c r="G88" s="227">
        <v>723184</v>
      </c>
      <c r="H88" s="227">
        <v>5071</v>
      </c>
      <c r="I88" s="228">
        <v>0.70615627345557042</v>
      </c>
      <c r="J88" s="227">
        <v>-25926</v>
      </c>
      <c r="K88" s="228">
        <v>-3.4609069429055812</v>
      </c>
    </row>
    <row r="89" spans="1:11" ht="12" customHeight="1">
      <c r="A89" s="239">
        <v>40756</v>
      </c>
      <c r="B89" s="227">
        <v>65890</v>
      </c>
      <c r="C89" s="227">
        <v>-20380</v>
      </c>
      <c r="D89" s="228">
        <v>-23.623507592442333</v>
      </c>
      <c r="E89" s="227">
        <v>3349</v>
      </c>
      <c r="F89" s="228">
        <v>5.3548871940007352</v>
      </c>
      <c r="G89" s="227">
        <v>591788</v>
      </c>
      <c r="H89" s="227">
        <v>-131396</v>
      </c>
      <c r="I89" s="228">
        <v>-18.169096661430562</v>
      </c>
      <c r="J89" s="227">
        <v>34119</v>
      </c>
      <c r="K89" s="228">
        <v>6.1181453514539985</v>
      </c>
    </row>
    <row r="90" spans="1:11" ht="12" customHeight="1">
      <c r="A90" s="239">
        <v>40787</v>
      </c>
      <c r="B90" s="227">
        <v>85611</v>
      </c>
      <c r="C90" s="227">
        <v>19721</v>
      </c>
      <c r="D90" s="228">
        <v>29.930186674760964</v>
      </c>
      <c r="E90" s="227">
        <v>810</v>
      </c>
      <c r="F90" s="228">
        <v>0.95517741536066791</v>
      </c>
      <c r="G90" s="227">
        <v>749282</v>
      </c>
      <c r="H90" s="227">
        <v>157494</v>
      </c>
      <c r="I90" s="228">
        <v>26.613246635619511</v>
      </c>
      <c r="J90" s="227">
        <v>8946</v>
      </c>
      <c r="K90" s="228">
        <v>1.2083702535065159</v>
      </c>
    </row>
    <row r="91" spans="1:11" ht="12" customHeight="1">
      <c r="A91" s="239">
        <v>40817</v>
      </c>
      <c r="B91" s="227">
        <v>83556</v>
      </c>
      <c r="C91" s="227">
        <v>-2055</v>
      </c>
      <c r="D91" s="228">
        <v>-2.4003924729298807</v>
      </c>
      <c r="E91" s="227">
        <v>-236</v>
      </c>
      <c r="F91" s="228">
        <v>-0.28164979950353258</v>
      </c>
      <c r="G91" s="227">
        <v>686701</v>
      </c>
      <c r="H91" s="227">
        <v>-62581</v>
      </c>
      <c r="I91" s="228">
        <v>-8.3521291049297854</v>
      </c>
      <c r="J91" s="227">
        <v>-28807</v>
      </c>
      <c r="K91" s="228">
        <v>-4.026090553844262</v>
      </c>
    </row>
    <row r="92" spans="1:11" ht="12" customHeight="1">
      <c r="A92" s="239">
        <v>40848</v>
      </c>
      <c r="B92" s="227">
        <v>78287</v>
      </c>
      <c r="C92" s="227">
        <v>-5269</v>
      </c>
      <c r="D92" s="228">
        <v>-6.3059505002632967</v>
      </c>
      <c r="E92" s="227">
        <v>-4288</v>
      </c>
      <c r="F92" s="228">
        <v>-5.1928549803209201</v>
      </c>
      <c r="G92" s="227">
        <v>671174</v>
      </c>
      <c r="H92" s="227">
        <v>-15527</v>
      </c>
      <c r="I92" s="228">
        <v>-2.2611005372061492</v>
      </c>
      <c r="J92" s="227">
        <v>-13028</v>
      </c>
      <c r="K92" s="228">
        <v>-1.9041160359075244</v>
      </c>
    </row>
    <row r="93" spans="1:11" ht="12" customHeight="1">
      <c r="A93" s="239">
        <v>40878</v>
      </c>
      <c r="B93" s="227">
        <v>68978</v>
      </c>
      <c r="C93" s="227">
        <v>-9309</v>
      </c>
      <c r="D93" s="228">
        <v>-11.890863106262854</v>
      </c>
      <c r="E93" s="227">
        <v>-924</v>
      </c>
      <c r="F93" s="228">
        <v>-1.3218505908271581</v>
      </c>
      <c r="G93" s="227">
        <v>640952</v>
      </c>
      <c r="H93" s="227">
        <v>-30222</v>
      </c>
      <c r="I93" s="228">
        <v>-4.502856189304115</v>
      </c>
      <c r="J93" s="227">
        <v>-4378</v>
      </c>
      <c r="K93" s="228">
        <v>-0.67841259510637963</v>
      </c>
    </row>
    <row r="94" spans="1:11" ht="12" customHeight="1">
      <c r="A94" s="239">
        <v>40909</v>
      </c>
      <c r="B94" s="227">
        <v>63862</v>
      </c>
      <c r="C94" s="227">
        <v>-5116</v>
      </c>
      <c r="D94" s="228">
        <v>-7.4168575487836703</v>
      </c>
      <c r="E94" s="227">
        <v>-7578</v>
      </c>
      <c r="F94" s="228">
        <v>-10.607502799552071</v>
      </c>
      <c r="G94" s="227">
        <v>572077</v>
      </c>
      <c r="H94" s="227">
        <v>-68875</v>
      </c>
      <c r="I94" s="228">
        <v>-10.745734469975911</v>
      </c>
      <c r="J94" s="227">
        <v>-46787</v>
      </c>
      <c r="K94" s="228">
        <v>-7.5601424545619071</v>
      </c>
    </row>
    <row r="95" spans="1:11" ht="12" customHeight="1">
      <c r="A95" s="239">
        <v>40940</v>
      </c>
      <c r="B95" s="227">
        <v>64284</v>
      </c>
      <c r="C95" s="227">
        <v>422</v>
      </c>
      <c r="D95" s="228">
        <v>0.66079984967586358</v>
      </c>
      <c r="E95" s="227">
        <v>-2026</v>
      </c>
      <c r="F95" s="228">
        <v>-3.0553461016437944</v>
      </c>
      <c r="G95" s="227">
        <v>532710</v>
      </c>
      <c r="H95" s="227">
        <v>-39367</v>
      </c>
      <c r="I95" s="228">
        <v>-6.881416312839006</v>
      </c>
      <c r="J95" s="227">
        <v>-30233</v>
      </c>
      <c r="K95" s="228">
        <v>-5.3705259679932071</v>
      </c>
    </row>
    <row r="96" spans="1:11" ht="12" customHeight="1">
      <c r="A96" s="239">
        <v>40969</v>
      </c>
      <c r="B96" s="227">
        <v>68130</v>
      </c>
      <c r="C96" s="227">
        <v>3846</v>
      </c>
      <c r="D96" s="228">
        <v>5.9828262086988984</v>
      </c>
      <c r="E96" s="227">
        <v>-8022</v>
      </c>
      <c r="F96" s="228">
        <v>-10.53419476835802</v>
      </c>
      <c r="G96" s="227">
        <v>563548</v>
      </c>
      <c r="H96" s="227">
        <v>30838</v>
      </c>
      <c r="I96" s="228">
        <v>5.7888907660828597</v>
      </c>
      <c r="J96" s="227">
        <v>-70036</v>
      </c>
      <c r="K96" s="228">
        <v>-11.053940756079699</v>
      </c>
    </row>
    <row r="97" spans="1:11" ht="12" customHeight="1">
      <c r="A97" s="239">
        <v>41000</v>
      </c>
      <c r="B97" s="227">
        <v>63739</v>
      </c>
      <c r="C97" s="227">
        <v>-4391</v>
      </c>
      <c r="D97" s="228">
        <v>-6.4450315573168941</v>
      </c>
      <c r="E97" s="227">
        <v>-4093</v>
      </c>
      <c r="F97" s="228">
        <v>-6.0340252388253335</v>
      </c>
      <c r="G97" s="227">
        <v>545609</v>
      </c>
      <c r="H97" s="227">
        <v>-17939</v>
      </c>
      <c r="I97" s="228">
        <v>-3.1832248539609758</v>
      </c>
      <c r="J97" s="227">
        <v>-33328</v>
      </c>
      <c r="K97" s="228">
        <v>-5.7567576437505288</v>
      </c>
    </row>
    <row r="98" spans="1:11" ht="12" customHeight="1">
      <c r="A98" s="239">
        <v>41030</v>
      </c>
      <c r="B98" s="227">
        <v>73273</v>
      </c>
      <c r="C98" s="227">
        <v>9534</v>
      </c>
      <c r="D98" s="228">
        <v>14.957875084328276</v>
      </c>
      <c r="E98" s="227">
        <v>-9120</v>
      </c>
      <c r="F98" s="228">
        <v>-11.068901484349398</v>
      </c>
      <c r="G98" s="227">
        <v>671782</v>
      </c>
      <c r="H98" s="227">
        <v>126173</v>
      </c>
      <c r="I98" s="228">
        <v>23.125168389817617</v>
      </c>
      <c r="J98" s="227">
        <v>-40079</v>
      </c>
      <c r="K98" s="228">
        <v>-5.630172182490683</v>
      </c>
    </row>
    <row r="99" spans="1:11" ht="12" customHeight="1">
      <c r="A99" s="239">
        <v>41061</v>
      </c>
      <c r="B99" s="227">
        <v>80844</v>
      </c>
      <c r="C99" s="227">
        <v>7571</v>
      </c>
      <c r="D99" s="228">
        <v>10.332591814174389</v>
      </c>
      <c r="E99" s="227">
        <v>-4303</v>
      </c>
      <c r="F99" s="228">
        <v>-5.0536131631179018</v>
      </c>
      <c r="G99" s="227">
        <v>707761</v>
      </c>
      <c r="H99" s="227">
        <v>35979</v>
      </c>
      <c r="I99" s="228">
        <v>5.3557552896624205</v>
      </c>
      <c r="J99" s="227">
        <v>-10352</v>
      </c>
      <c r="K99" s="228">
        <v>-1.4415558554155126</v>
      </c>
    </row>
    <row r="100" spans="1:11" ht="12" customHeight="1">
      <c r="A100" s="239">
        <v>41091</v>
      </c>
      <c r="B100" s="227">
        <v>83078</v>
      </c>
      <c r="C100" s="227">
        <v>2234</v>
      </c>
      <c r="D100" s="228">
        <v>2.7633466923952303</v>
      </c>
      <c r="E100" s="227">
        <v>-3192</v>
      </c>
      <c r="F100" s="228">
        <v>-3.7000115915150111</v>
      </c>
      <c r="G100" s="227">
        <v>733652</v>
      </c>
      <c r="H100" s="227">
        <v>25891</v>
      </c>
      <c r="I100" s="228">
        <v>3.6581557898782218</v>
      </c>
      <c r="J100" s="227">
        <v>10468</v>
      </c>
      <c r="K100" s="228">
        <v>1.4474877762782363</v>
      </c>
    </row>
    <row r="101" spans="1:11" ht="12" customHeight="1">
      <c r="A101" s="239">
        <v>41122</v>
      </c>
      <c r="B101" s="227">
        <v>55879</v>
      </c>
      <c r="C101" s="227">
        <v>-27199</v>
      </c>
      <c r="D101" s="228">
        <v>-32.739112641132429</v>
      </c>
      <c r="E101" s="227">
        <v>-10011</v>
      </c>
      <c r="F101" s="228">
        <v>-15.193504325390803</v>
      </c>
      <c r="G101" s="227">
        <v>570860</v>
      </c>
      <c r="H101" s="227">
        <v>-162792</v>
      </c>
      <c r="I101" s="228">
        <v>-22.189266845861525</v>
      </c>
      <c r="J101" s="227">
        <v>-20928</v>
      </c>
      <c r="K101" s="228">
        <v>-3.5364015492034309</v>
      </c>
    </row>
    <row r="102" spans="1:11" ht="12" customHeight="1">
      <c r="A102" s="239">
        <v>41153</v>
      </c>
      <c r="B102" s="227">
        <v>70630</v>
      </c>
      <c r="C102" s="227">
        <v>14751</v>
      </c>
      <c r="D102" s="228">
        <v>26.398110202401618</v>
      </c>
      <c r="E102" s="227">
        <v>-14981</v>
      </c>
      <c r="F102" s="228">
        <v>-17.498919531368632</v>
      </c>
      <c r="G102" s="227">
        <v>676000</v>
      </c>
      <c r="H102" s="227">
        <v>105140</v>
      </c>
      <c r="I102" s="228">
        <v>18.417825736607924</v>
      </c>
      <c r="J102" s="227">
        <v>-73282</v>
      </c>
      <c r="K102" s="228">
        <v>-9.7802963370266465</v>
      </c>
    </row>
    <row r="103" spans="1:11" ht="12" customHeight="1">
      <c r="A103" s="239">
        <v>41183</v>
      </c>
      <c r="B103" s="227">
        <v>82334</v>
      </c>
      <c r="C103" s="227">
        <v>11704</v>
      </c>
      <c r="D103" s="228">
        <v>16.570862239841428</v>
      </c>
      <c r="E103" s="227">
        <v>-1222</v>
      </c>
      <c r="F103" s="228">
        <v>-1.4624922207860596</v>
      </c>
      <c r="G103" s="227">
        <v>758118</v>
      </c>
      <c r="H103" s="227">
        <v>82118</v>
      </c>
      <c r="I103" s="228">
        <v>12.147633136094674</v>
      </c>
      <c r="J103" s="227">
        <v>71417</v>
      </c>
      <c r="K103" s="228">
        <v>10.40001397988353</v>
      </c>
    </row>
    <row r="104" spans="1:11" ht="12" customHeight="1">
      <c r="A104" s="239">
        <v>41214</v>
      </c>
      <c r="B104" s="227">
        <v>69648</v>
      </c>
      <c r="C104" s="227">
        <v>-12686</v>
      </c>
      <c r="D104" s="228">
        <v>-15.40797240508174</v>
      </c>
      <c r="E104" s="227">
        <v>-8639</v>
      </c>
      <c r="F104" s="228">
        <v>-11.035037745730452</v>
      </c>
      <c r="G104" s="227">
        <v>629579</v>
      </c>
      <c r="H104" s="227">
        <v>-128539</v>
      </c>
      <c r="I104" s="228">
        <v>-16.955012280410173</v>
      </c>
      <c r="J104" s="227">
        <v>-41595</v>
      </c>
      <c r="K104" s="228">
        <v>-6.1973497185528643</v>
      </c>
    </row>
    <row r="105" spans="1:11" ht="12" customHeight="1">
      <c r="A105" s="239">
        <v>41244</v>
      </c>
      <c r="B105" s="227">
        <v>59721</v>
      </c>
      <c r="C105" s="227">
        <v>-9927</v>
      </c>
      <c r="D105" s="228">
        <v>-14.253101309441764</v>
      </c>
      <c r="E105" s="227">
        <v>-9257</v>
      </c>
      <c r="F105" s="228">
        <v>-13.420220940009859</v>
      </c>
      <c r="G105" s="227">
        <v>576230</v>
      </c>
      <c r="H105" s="227">
        <v>-53349</v>
      </c>
      <c r="I105" s="228">
        <v>-8.4737578604114816</v>
      </c>
      <c r="J105" s="227">
        <v>-64722</v>
      </c>
      <c r="K105" s="228">
        <v>-10.097792034348906</v>
      </c>
    </row>
    <row r="106" spans="1:11" ht="12" customHeight="1">
      <c r="A106" s="239">
        <v>41275</v>
      </c>
      <c r="B106" s="227">
        <v>64218</v>
      </c>
      <c r="C106" s="227">
        <v>4497</v>
      </c>
      <c r="D106" s="228">
        <v>7.5300145677399906</v>
      </c>
      <c r="E106" s="227">
        <v>356</v>
      </c>
      <c r="F106" s="228">
        <v>0.55745200588769539</v>
      </c>
      <c r="G106" s="227">
        <v>600031</v>
      </c>
      <c r="H106" s="227">
        <v>23801</v>
      </c>
      <c r="I106" s="228">
        <v>4.1304687364420456</v>
      </c>
      <c r="J106" s="227">
        <v>27954</v>
      </c>
      <c r="K106" s="228">
        <v>4.8864051517540474</v>
      </c>
    </row>
    <row r="107" spans="1:11" ht="12" customHeight="1">
      <c r="A107" s="239">
        <v>41306</v>
      </c>
      <c r="B107" s="227">
        <v>61319</v>
      </c>
      <c r="C107" s="227">
        <v>-2899</v>
      </c>
      <c r="D107" s="228">
        <v>-4.5143106294185431</v>
      </c>
      <c r="E107" s="227">
        <v>-2965</v>
      </c>
      <c r="F107" s="228">
        <v>-4.6123452180947044</v>
      </c>
      <c r="G107" s="227">
        <v>522286</v>
      </c>
      <c r="H107" s="227">
        <v>-77745</v>
      </c>
      <c r="I107" s="228">
        <v>-12.956830563754206</v>
      </c>
      <c r="J107" s="227">
        <v>-10424</v>
      </c>
      <c r="K107" s="228">
        <v>-1.9567869948001726</v>
      </c>
    </row>
    <row r="108" spans="1:11" ht="12" customHeight="1">
      <c r="A108" s="239">
        <v>41334</v>
      </c>
      <c r="B108" s="227">
        <v>60107</v>
      </c>
      <c r="C108" s="227">
        <v>-1212</v>
      </c>
      <c r="D108" s="228">
        <v>-1.9765488673983593</v>
      </c>
      <c r="E108" s="227">
        <v>-8023</v>
      </c>
      <c r="F108" s="228">
        <v>-11.776016439160429</v>
      </c>
      <c r="G108" s="227">
        <v>525479</v>
      </c>
      <c r="H108" s="227">
        <v>3193</v>
      </c>
      <c r="I108" s="228">
        <v>0.61135086906407599</v>
      </c>
      <c r="J108" s="227">
        <v>-38069</v>
      </c>
      <c r="K108" s="228">
        <v>-6.7552364661040407</v>
      </c>
    </row>
    <row r="109" spans="1:11" ht="12" customHeight="1">
      <c r="A109" s="239">
        <v>41365</v>
      </c>
      <c r="B109" s="227">
        <v>68799</v>
      </c>
      <c r="C109" s="227">
        <v>8692</v>
      </c>
      <c r="D109" s="228">
        <v>14.460878100720382</v>
      </c>
      <c r="E109" s="227">
        <v>5060</v>
      </c>
      <c r="F109" s="228">
        <v>7.938624703870472</v>
      </c>
      <c r="G109" s="227">
        <v>642956</v>
      </c>
      <c r="H109" s="227">
        <v>117477</v>
      </c>
      <c r="I109" s="228">
        <v>22.356174081171655</v>
      </c>
      <c r="J109" s="227">
        <v>97347</v>
      </c>
      <c r="K109" s="228">
        <v>17.841897769281665</v>
      </c>
    </row>
    <row r="110" spans="1:11" ht="12" customHeight="1">
      <c r="A110" s="239">
        <v>41395</v>
      </c>
      <c r="B110" s="227">
        <v>72947</v>
      </c>
      <c r="C110" s="227">
        <v>4148</v>
      </c>
      <c r="D110" s="228">
        <v>6.0291574005436122</v>
      </c>
      <c r="E110" s="227">
        <v>-326</v>
      </c>
      <c r="F110" s="228">
        <v>-0.44491149536664254</v>
      </c>
      <c r="G110" s="227">
        <v>717986</v>
      </c>
      <c r="H110" s="227">
        <v>75030</v>
      </c>
      <c r="I110" s="228">
        <v>11.669538817586274</v>
      </c>
      <c r="J110" s="227">
        <v>46204</v>
      </c>
      <c r="K110" s="228">
        <v>6.8778264377431961</v>
      </c>
    </row>
    <row r="111" spans="1:11" ht="12" customHeight="1">
      <c r="A111" s="239">
        <v>41426</v>
      </c>
      <c r="B111" s="227">
        <v>78858</v>
      </c>
      <c r="C111" s="227">
        <v>5911</v>
      </c>
      <c r="D111" s="228">
        <v>8.1031433780690083</v>
      </c>
      <c r="E111" s="227">
        <v>-1986</v>
      </c>
      <c r="F111" s="228">
        <v>-2.4565830488347928</v>
      </c>
      <c r="G111" s="227">
        <v>707866</v>
      </c>
      <c r="H111" s="227">
        <v>-10120</v>
      </c>
      <c r="I111" s="228">
        <v>-1.4094982353416361</v>
      </c>
      <c r="J111" s="227">
        <v>105</v>
      </c>
      <c r="K111" s="228">
        <v>1.4835516509104063E-2</v>
      </c>
    </row>
    <row r="112" spans="1:11" ht="12" customHeight="1">
      <c r="A112" s="239">
        <v>41456</v>
      </c>
      <c r="B112" s="227">
        <v>88850</v>
      </c>
      <c r="C112" s="227">
        <v>9992</v>
      </c>
      <c r="D112" s="228">
        <v>12.670876765832256</v>
      </c>
      <c r="E112" s="227">
        <v>5772</v>
      </c>
      <c r="F112" s="228">
        <v>6.9476877151592475</v>
      </c>
      <c r="G112" s="227">
        <v>823248</v>
      </c>
      <c r="H112" s="227">
        <v>115382</v>
      </c>
      <c r="I112" s="228">
        <v>16.299977679391297</v>
      </c>
      <c r="J112" s="227">
        <v>89596</v>
      </c>
      <c r="K112" s="228">
        <v>12.212329551340417</v>
      </c>
    </row>
    <row r="113" spans="1:11" ht="12" customHeight="1">
      <c r="A113" s="239">
        <v>41487</v>
      </c>
      <c r="B113" s="227">
        <v>55870</v>
      </c>
      <c r="C113" s="227">
        <v>-32980</v>
      </c>
      <c r="D113" s="228">
        <v>-37.11873944850872</v>
      </c>
      <c r="E113" s="227">
        <v>-9</v>
      </c>
      <c r="F113" s="228">
        <v>-1.6106229531666637E-2</v>
      </c>
      <c r="G113" s="227">
        <v>585070</v>
      </c>
      <c r="H113" s="227">
        <v>-238178</v>
      </c>
      <c r="I113" s="228">
        <v>-28.93150059277399</v>
      </c>
      <c r="J113" s="227">
        <v>14210</v>
      </c>
      <c r="K113" s="228">
        <v>2.4892267806467436</v>
      </c>
    </row>
    <row r="114" spans="1:11" ht="12" customHeight="1">
      <c r="A114" s="239">
        <v>41518</v>
      </c>
      <c r="B114" s="227">
        <v>79066</v>
      </c>
      <c r="C114" s="227">
        <v>23196</v>
      </c>
      <c r="D114" s="228">
        <v>41.517809199928408</v>
      </c>
      <c r="E114" s="227">
        <v>8436</v>
      </c>
      <c r="F114" s="228">
        <v>11.943933172872716</v>
      </c>
      <c r="G114" s="227">
        <v>762760</v>
      </c>
      <c r="H114" s="227">
        <v>177690</v>
      </c>
      <c r="I114" s="228">
        <v>30.370724870528313</v>
      </c>
      <c r="J114" s="227">
        <v>86760</v>
      </c>
      <c r="K114" s="228">
        <v>12.834319526627219</v>
      </c>
    </row>
    <row r="115" spans="1:11" ht="12" customHeight="1">
      <c r="A115" s="239">
        <v>41548</v>
      </c>
      <c r="B115" s="227">
        <v>91977</v>
      </c>
      <c r="C115" s="227">
        <v>12911</v>
      </c>
      <c r="D115" s="228">
        <v>16.329395694736043</v>
      </c>
      <c r="E115" s="227">
        <v>9643</v>
      </c>
      <c r="F115" s="228">
        <v>11.712050914567493</v>
      </c>
      <c r="G115" s="227">
        <v>877524</v>
      </c>
      <c r="H115" s="227">
        <v>114764</v>
      </c>
      <c r="I115" s="228">
        <v>15.045885992972888</v>
      </c>
      <c r="J115" s="227">
        <v>119406</v>
      </c>
      <c r="K115" s="228">
        <v>15.750318551993225</v>
      </c>
    </row>
    <row r="116" spans="1:11" ht="12" customHeight="1">
      <c r="A116" s="239">
        <v>41579</v>
      </c>
      <c r="B116" s="227">
        <v>74566</v>
      </c>
      <c r="C116" s="227">
        <v>-17411</v>
      </c>
      <c r="D116" s="228">
        <v>-18.929732433108278</v>
      </c>
      <c r="E116" s="227">
        <v>4918</v>
      </c>
      <c r="F116" s="228">
        <v>7.0612221456466804</v>
      </c>
      <c r="G116" s="227">
        <v>702033</v>
      </c>
      <c r="H116" s="227">
        <v>-175491</v>
      </c>
      <c r="I116" s="228">
        <v>-19.998427393438813</v>
      </c>
      <c r="J116" s="227">
        <v>72454</v>
      </c>
      <c r="K116" s="228">
        <v>11.508325404754606</v>
      </c>
    </row>
    <row r="117" spans="1:11" ht="12" customHeight="1">
      <c r="A117" s="239">
        <v>41609</v>
      </c>
      <c r="B117" s="227">
        <v>75247</v>
      </c>
      <c r="C117" s="227">
        <v>681</v>
      </c>
      <c r="D117" s="228">
        <v>0.91328487514416756</v>
      </c>
      <c r="E117" s="227">
        <v>15526</v>
      </c>
      <c r="F117" s="228">
        <v>25.997555298806116</v>
      </c>
      <c r="G117" s="227">
        <v>741220</v>
      </c>
      <c r="H117" s="227">
        <v>39187</v>
      </c>
      <c r="I117" s="228">
        <v>5.5819313337122329</v>
      </c>
      <c r="J117" s="227">
        <v>164990</v>
      </c>
      <c r="K117" s="228">
        <v>28.632664040400535</v>
      </c>
    </row>
    <row r="118" spans="1:11" ht="12" customHeight="1">
      <c r="A118" s="239">
        <v>41640</v>
      </c>
      <c r="B118" s="227">
        <v>72127</v>
      </c>
      <c r="C118" s="227">
        <v>-3120</v>
      </c>
      <c r="D118" s="228">
        <v>-4.1463447047722832</v>
      </c>
      <c r="E118" s="227">
        <v>7909</v>
      </c>
      <c r="F118" s="228">
        <v>12.315861596437136</v>
      </c>
      <c r="G118" s="227">
        <v>717806</v>
      </c>
      <c r="H118" s="227">
        <v>-23414</v>
      </c>
      <c r="I118" s="228">
        <v>-3.1588462264914599</v>
      </c>
      <c r="J118" s="227">
        <v>117775</v>
      </c>
      <c r="K118" s="228">
        <v>19.628152545451819</v>
      </c>
    </row>
    <row r="119" spans="1:11" ht="12" customHeight="1">
      <c r="A119" s="239">
        <v>41671</v>
      </c>
      <c r="B119" s="227">
        <v>67397</v>
      </c>
      <c r="C119" s="227">
        <v>-4730</v>
      </c>
      <c r="D119" s="228">
        <v>-6.5578770779319813</v>
      </c>
      <c r="E119" s="227">
        <v>6078</v>
      </c>
      <c r="F119" s="228">
        <v>9.9120990231412769</v>
      </c>
      <c r="G119" s="227">
        <v>620384</v>
      </c>
      <c r="H119" s="227">
        <v>-97422</v>
      </c>
      <c r="I119" s="228">
        <v>-13.572190814788398</v>
      </c>
      <c r="J119" s="227">
        <v>98098</v>
      </c>
      <c r="K119" s="228">
        <v>18.782429550093244</v>
      </c>
    </row>
    <row r="120" spans="1:11" ht="12" customHeight="1">
      <c r="A120" s="239">
        <v>41699</v>
      </c>
      <c r="B120" s="227">
        <v>73281</v>
      </c>
      <c r="C120" s="227">
        <v>5884</v>
      </c>
      <c r="D120" s="228">
        <v>8.7303589180527315</v>
      </c>
      <c r="E120" s="227">
        <v>13174</v>
      </c>
      <c r="F120" s="228">
        <v>21.917580315104729</v>
      </c>
      <c r="G120" s="227">
        <v>693484</v>
      </c>
      <c r="H120" s="227">
        <v>73100</v>
      </c>
      <c r="I120" s="228">
        <v>11.783024707278074</v>
      </c>
      <c r="J120" s="227">
        <v>168005</v>
      </c>
      <c r="K120" s="228">
        <v>31.971781936100207</v>
      </c>
    </row>
    <row r="121" spans="1:11" ht="12" customHeight="1">
      <c r="A121" s="239">
        <v>41730</v>
      </c>
      <c r="B121" s="227">
        <v>73637</v>
      </c>
      <c r="C121" s="227">
        <v>356</v>
      </c>
      <c r="D121" s="228">
        <v>0.4858012308783996</v>
      </c>
      <c r="E121" s="227">
        <v>4838</v>
      </c>
      <c r="F121" s="228">
        <v>7.0320789546359688</v>
      </c>
      <c r="G121" s="227">
        <v>723285</v>
      </c>
      <c r="H121" s="227">
        <v>29801</v>
      </c>
      <c r="I121" s="228">
        <v>4.2972873202554061</v>
      </c>
      <c r="J121" s="227">
        <v>80329</v>
      </c>
      <c r="K121" s="228">
        <v>12.493700968651043</v>
      </c>
    </row>
    <row r="122" spans="1:11" ht="12" customHeight="1">
      <c r="A122" s="239">
        <v>41760</v>
      </c>
      <c r="B122" s="227">
        <v>82206</v>
      </c>
      <c r="C122" s="227">
        <v>8569</v>
      </c>
      <c r="D122" s="228">
        <v>11.636813015196164</v>
      </c>
      <c r="E122" s="227">
        <v>9259</v>
      </c>
      <c r="F122" s="228">
        <v>12.692776947646921</v>
      </c>
      <c r="G122" s="227">
        <v>832379</v>
      </c>
      <c r="H122" s="227">
        <v>109094</v>
      </c>
      <c r="I122" s="228">
        <v>15.083127674429859</v>
      </c>
      <c r="J122" s="227">
        <v>114393</v>
      </c>
      <c r="K122" s="228">
        <v>15.932483363185355</v>
      </c>
    </row>
    <row r="123" spans="1:11" ht="12" customHeight="1">
      <c r="A123" s="239">
        <v>41791</v>
      </c>
      <c r="B123" s="227">
        <v>94276</v>
      </c>
      <c r="C123" s="227">
        <v>12070</v>
      </c>
      <c r="D123" s="228">
        <v>14.682626572269664</v>
      </c>
      <c r="E123" s="227">
        <v>15418</v>
      </c>
      <c r="F123" s="228">
        <v>19.551599076821628</v>
      </c>
      <c r="G123" s="227">
        <v>850327</v>
      </c>
      <c r="H123" s="227">
        <v>17948</v>
      </c>
      <c r="I123" s="228">
        <v>2.1562293138101754</v>
      </c>
      <c r="J123" s="227">
        <v>142461</v>
      </c>
      <c r="K123" s="228">
        <v>20.125419217761554</v>
      </c>
    </row>
    <row r="124" spans="1:11" ht="12" customHeight="1">
      <c r="A124" s="239">
        <v>41821</v>
      </c>
      <c r="B124" s="227">
        <v>99612</v>
      </c>
      <c r="C124" s="227">
        <v>5336</v>
      </c>
      <c r="D124" s="228">
        <v>5.6599770885485174</v>
      </c>
      <c r="E124" s="227">
        <v>10762</v>
      </c>
      <c r="F124" s="228">
        <v>12.112549240292628</v>
      </c>
      <c r="G124" s="227">
        <v>908369</v>
      </c>
      <c r="H124" s="227">
        <v>58042</v>
      </c>
      <c r="I124" s="228">
        <v>6.8258446456480861</v>
      </c>
      <c r="J124" s="227">
        <v>85121</v>
      </c>
      <c r="K124" s="228">
        <v>10.339654636269994</v>
      </c>
    </row>
    <row r="125" spans="1:11" ht="12" customHeight="1">
      <c r="A125" s="239">
        <v>41852</v>
      </c>
      <c r="B125" s="227">
        <v>63142</v>
      </c>
      <c r="C125" s="227">
        <v>-36470</v>
      </c>
      <c r="D125" s="228">
        <v>-36.612054772517368</v>
      </c>
      <c r="E125" s="227">
        <v>7272</v>
      </c>
      <c r="F125" s="228">
        <v>13.01592983712189</v>
      </c>
      <c r="G125" s="227">
        <v>645760</v>
      </c>
      <c r="H125" s="227">
        <v>-262609</v>
      </c>
      <c r="I125" s="228">
        <v>-28.909947389221781</v>
      </c>
      <c r="J125" s="227">
        <v>60690</v>
      </c>
      <c r="K125" s="228">
        <v>10.373117746594424</v>
      </c>
    </row>
    <row r="126" spans="1:11" ht="12" customHeight="1">
      <c r="A126" s="239">
        <v>41883</v>
      </c>
      <c r="B126" s="227">
        <v>95976</v>
      </c>
      <c r="C126" s="227">
        <v>32834</v>
      </c>
      <c r="D126" s="228">
        <v>52.000253397104935</v>
      </c>
      <c r="E126" s="227">
        <v>16910</v>
      </c>
      <c r="F126" s="228">
        <v>21.387195507550654</v>
      </c>
      <c r="G126" s="227">
        <v>910796</v>
      </c>
      <c r="H126" s="227">
        <v>265036</v>
      </c>
      <c r="I126" s="228">
        <v>41.04249256689792</v>
      </c>
      <c r="J126" s="227">
        <v>148036</v>
      </c>
      <c r="K126" s="228">
        <v>19.407939587812681</v>
      </c>
    </row>
    <row r="127" spans="1:11" ht="12" customHeight="1">
      <c r="A127" s="239">
        <v>41913</v>
      </c>
      <c r="B127" s="227">
        <v>104217</v>
      </c>
      <c r="C127" s="227">
        <v>8241</v>
      </c>
      <c r="D127" s="228">
        <v>8.5865216304076011</v>
      </c>
      <c r="E127" s="227">
        <v>12240</v>
      </c>
      <c r="F127" s="228">
        <v>13.30767474477315</v>
      </c>
      <c r="G127" s="227">
        <v>947657</v>
      </c>
      <c r="H127" s="227">
        <v>36861</v>
      </c>
      <c r="I127" s="228">
        <v>4.0471192231849944</v>
      </c>
      <c r="J127" s="227">
        <v>70133</v>
      </c>
      <c r="K127" s="228">
        <v>7.992146083753835</v>
      </c>
    </row>
    <row r="128" spans="1:11" ht="12" customHeight="1">
      <c r="A128" s="239">
        <v>41944</v>
      </c>
      <c r="B128" s="227">
        <v>83233</v>
      </c>
      <c r="C128" s="227">
        <v>-20984</v>
      </c>
      <c r="D128" s="228">
        <v>-20.134910811096077</v>
      </c>
      <c r="E128" s="227">
        <v>8667</v>
      </c>
      <c r="F128" s="228">
        <v>11.623259930799561</v>
      </c>
      <c r="G128" s="227">
        <v>788079</v>
      </c>
      <c r="H128" s="227">
        <v>-159578</v>
      </c>
      <c r="I128" s="228">
        <v>-16.839215032443175</v>
      </c>
      <c r="J128" s="227">
        <v>86046</v>
      </c>
      <c r="K128" s="228">
        <v>12.256688788133891</v>
      </c>
    </row>
    <row r="129" spans="1:13" ht="12" customHeight="1">
      <c r="A129" s="239">
        <v>41974</v>
      </c>
      <c r="B129" s="227">
        <v>83977</v>
      </c>
      <c r="C129" s="227">
        <v>744</v>
      </c>
      <c r="D129" s="228">
        <v>0.89387622697728064</v>
      </c>
      <c r="E129" s="227">
        <v>8730</v>
      </c>
      <c r="F129" s="228">
        <v>11.601791433545523</v>
      </c>
      <c r="G129" s="227">
        <v>788262</v>
      </c>
      <c r="H129" s="227">
        <v>183</v>
      </c>
      <c r="I129" s="228">
        <v>2.3221022257920842E-2</v>
      </c>
      <c r="J129" s="227">
        <v>47042</v>
      </c>
      <c r="K129" s="228">
        <v>6.3465637732387146</v>
      </c>
    </row>
    <row r="130" spans="1:13" ht="12" customHeight="1">
      <c r="A130" s="239">
        <v>42005</v>
      </c>
      <c r="B130" s="227">
        <v>83823</v>
      </c>
      <c r="C130" s="227">
        <v>-154</v>
      </c>
      <c r="D130" s="228">
        <v>-0.1833835454945997</v>
      </c>
      <c r="E130" s="227">
        <v>11696</v>
      </c>
      <c r="F130" s="228">
        <v>16.215841501795445</v>
      </c>
      <c r="G130" s="227">
        <v>783092</v>
      </c>
      <c r="H130" s="227">
        <v>-5170</v>
      </c>
      <c r="I130" s="228">
        <v>-0.65587330100905539</v>
      </c>
      <c r="J130" s="227">
        <v>65286</v>
      </c>
      <c r="K130" s="228">
        <v>9.0952151416956664</v>
      </c>
    </row>
    <row r="131" spans="1:13" ht="12" customHeight="1">
      <c r="A131" s="239">
        <v>42036</v>
      </c>
      <c r="B131" s="227">
        <v>80519</v>
      </c>
      <c r="C131" s="227">
        <v>-3304</v>
      </c>
      <c r="D131" s="228">
        <v>-3.9416389296493803</v>
      </c>
      <c r="E131" s="227">
        <v>13122</v>
      </c>
      <c r="F131" s="228">
        <v>19.469709334243365</v>
      </c>
      <c r="G131" s="227">
        <v>699853</v>
      </c>
      <c r="H131" s="227">
        <v>-83239</v>
      </c>
      <c r="I131" s="228">
        <v>-10.629530119066469</v>
      </c>
      <c r="J131" s="227">
        <v>79469</v>
      </c>
      <c r="K131" s="228">
        <v>12.809646928354052</v>
      </c>
    </row>
    <row r="132" spans="1:13" ht="12" customHeight="1">
      <c r="A132" s="239">
        <v>42064</v>
      </c>
      <c r="B132" s="227">
        <v>91115</v>
      </c>
      <c r="C132" s="227">
        <v>10596</v>
      </c>
      <c r="D132" s="228">
        <v>13.159626920354203</v>
      </c>
      <c r="E132" s="227">
        <v>17834</v>
      </c>
      <c r="F132" s="228">
        <v>24.336458290689265</v>
      </c>
      <c r="G132" s="227">
        <v>811291</v>
      </c>
      <c r="H132" s="227">
        <v>111438</v>
      </c>
      <c r="I132" s="228">
        <v>15.923058127921148</v>
      </c>
      <c r="J132" s="227">
        <v>117807</v>
      </c>
      <c r="K132" s="228">
        <v>16.987702672303904</v>
      </c>
    </row>
    <row r="133" spans="1:13" ht="12" customHeight="1">
      <c r="A133" s="239">
        <v>42095</v>
      </c>
      <c r="B133" s="227">
        <v>85368</v>
      </c>
      <c r="C133" s="227">
        <v>-5747</v>
      </c>
      <c r="D133" s="228">
        <v>-6.3074137079514898</v>
      </c>
      <c r="E133" s="227">
        <v>11731</v>
      </c>
      <c r="F133" s="228">
        <v>15.930849980308812</v>
      </c>
      <c r="G133" s="227">
        <v>817811</v>
      </c>
      <c r="H133" s="227">
        <v>6520</v>
      </c>
      <c r="I133" s="228">
        <v>0.80365738064393666</v>
      </c>
      <c r="J133" s="227">
        <v>94526</v>
      </c>
      <c r="K133" s="228">
        <v>13.068983872194226</v>
      </c>
    </row>
    <row r="134" spans="1:13" ht="12" customHeight="1">
      <c r="A134" s="239">
        <v>42125</v>
      </c>
      <c r="B134" s="227">
        <v>96210</v>
      </c>
      <c r="C134" s="227">
        <v>10842</v>
      </c>
      <c r="D134" s="228">
        <v>12.700309249367445</v>
      </c>
      <c r="E134" s="227">
        <v>14004</v>
      </c>
      <c r="F134" s="228">
        <v>17.035252901248086</v>
      </c>
      <c r="G134" s="227">
        <v>893855</v>
      </c>
      <c r="H134" s="227">
        <v>76044</v>
      </c>
      <c r="I134" s="228">
        <v>9.2984809448637886</v>
      </c>
      <c r="J134" s="227">
        <v>61476</v>
      </c>
      <c r="K134" s="228">
        <v>7.3855779638842405</v>
      </c>
    </row>
    <row r="135" spans="1:13" ht="12" customHeight="1">
      <c r="A135" s="239">
        <v>42156</v>
      </c>
      <c r="B135" s="227">
        <v>110125</v>
      </c>
      <c r="C135" s="227">
        <v>13915</v>
      </c>
      <c r="D135" s="228">
        <v>14.463153518345287</v>
      </c>
      <c r="E135" s="227">
        <v>15849</v>
      </c>
      <c r="F135" s="228">
        <v>16.811277525563241</v>
      </c>
      <c r="G135" s="227">
        <v>966675</v>
      </c>
      <c r="H135" s="227">
        <v>72820</v>
      </c>
      <c r="I135" s="228">
        <v>8.146735208730723</v>
      </c>
      <c r="J135" s="227">
        <v>116348</v>
      </c>
      <c r="K135" s="228">
        <v>13.682736170908369</v>
      </c>
    </row>
    <row r="136" spans="1:13" ht="12" customHeight="1">
      <c r="A136" s="239">
        <v>42186</v>
      </c>
      <c r="B136" s="227">
        <v>111709</v>
      </c>
      <c r="C136" s="227">
        <v>1584</v>
      </c>
      <c r="D136" s="228">
        <v>1.4383654937570942</v>
      </c>
      <c r="E136" s="227">
        <v>12097</v>
      </c>
      <c r="F136" s="228">
        <v>12.14411918242782</v>
      </c>
      <c r="G136" s="227">
        <v>996214</v>
      </c>
      <c r="H136" s="227">
        <v>29539</v>
      </c>
      <c r="I136" s="228">
        <v>3.0557322781700158</v>
      </c>
      <c r="J136" s="227">
        <v>87845</v>
      </c>
      <c r="K136" s="228">
        <v>9.6706294468437388</v>
      </c>
    </row>
    <row r="137" spans="1:13" ht="12" customHeight="1">
      <c r="A137" s="239">
        <v>42217</v>
      </c>
      <c r="B137" s="227">
        <v>71392</v>
      </c>
      <c r="C137" s="227">
        <v>-40317</v>
      </c>
      <c r="D137" s="228">
        <v>-36.091093824132344</v>
      </c>
      <c r="E137" s="227">
        <v>8250</v>
      </c>
      <c r="F137" s="228">
        <v>13.065788223369548</v>
      </c>
      <c r="G137" s="227">
        <v>713376</v>
      </c>
      <c r="H137" s="227">
        <v>-282838</v>
      </c>
      <c r="I137" s="228">
        <v>-28.391289421750749</v>
      </c>
      <c r="J137" s="227">
        <v>67616</v>
      </c>
      <c r="K137" s="228">
        <v>10.470763131813676</v>
      </c>
    </row>
    <row r="138" spans="1:13" ht="12" customHeight="1">
      <c r="A138" s="239">
        <v>42248</v>
      </c>
      <c r="B138" s="227">
        <v>109391</v>
      </c>
      <c r="C138" s="227">
        <v>37999</v>
      </c>
      <c r="D138" s="228">
        <v>53.225851636037653</v>
      </c>
      <c r="E138" s="227">
        <v>13415</v>
      </c>
      <c r="F138" s="228">
        <v>13.977452696507461</v>
      </c>
      <c r="G138" s="227">
        <v>1004384</v>
      </c>
      <c r="H138" s="227">
        <v>291008</v>
      </c>
      <c r="I138" s="228">
        <v>40.7930740591217</v>
      </c>
      <c r="J138" s="227">
        <v>93588</v>
      </c>
      <c r="K138" s="228">
        <v>10.275407445794668</v>
      </c>
    </row>
    <row r="139" spans="1:13" ht="12" customHeight="1">
      <c r="A139" s="239">
        <v>42278</v>
      </c>
      <c r="B139" s="227">
        <v>113007</v>
      </c>
      <c r="C139" s="227">
        <v>3616</v>
      </c>
      <c r="D139" s="228">
        <v>3.3055735846641863</v>
      </c>
      <c r="E139" s="227">
        <v>8790</v>
      </c>
      <c r="F139" s="228">
        <v>8.4343245343849844</v>
      </c>
      <c r="G139" s="227">
        <v>974542</v>
      </c>
      <c r="H139" s="227">
        <v>-29842</v>
      </c>
      <c r="I139" s="228">
        <v>-2.9711743715551022</v>
      </c>
      <c r="J139" s="227">
        <v>26885</v>
      </c>
      <c r="K139" s="228">
        <v>2.8369969303239464</v>
      </c>
      <c r="M139" s="114"/>
    </row>
    <row r="140" spans="1:13" ht="12" customHeight="1">
      <c r="A140" s="239">
        <v>42309</v>
      </c>
      <c r="B140" s="240">
        <v>102538</v>
      </c>
      <c r="C140" s="240">
        <v>-10469</v>
      </c>
      <c r="D140" s="228">
        <v>-9.2640278920774826</v>
      </c>
      <c r="E140" s="240">
        <v>19305</v>
      </c>
      <c r="F140" s="241">
        <v>23.193925486285487</v>
      </c>
      <c r="G140" s="227">
        <v>920952</v>
      </c>
      <c r="H140" s="240">
        <v>-53590</v>
      </c>
      <c r="I140" s="228">
        <v>-5.498993373297405</v>
      </c>
      <c r="J140" s="227">
        <v>132873</v>
      </c>
      <c r="K140" s="228">
        <v>16.860365521730689</v>
      </c>
      <c r="M140" s="114"/>
    </row>
    <row r="141" spans="1:13" ht="12" customHeight="1">
      <c r="A141" s="239">
        <v>42339</v>
      </c>
      <c r="B141" s="227">
        <v>96946</v>
      </c>
      <c r="C141" s="227">
        <v>-5592</v>
      </c>
      <c r="D141" s="228">
        <v>-5.4535879381302541</v>
      </c>
      <c r="E141" s="227">
        <v>12969</v>
      </c>
      <c r="F141" s="228">
        <v>15.443514295580933</v>
      </c>
      <c r="G141" s="227">
        <v>904072</v>
      </c>
      <c r="H141" s="227">
        <v>-16880</v>
      </c>
      <c r="I141" s="228">
        <v>-1.832885970169998</v>
      </c>
      <c r="J141" s="227">
        <v>115810</v>
      </c>
      <c r="K141" s="228">
        <v>14.691815665349846</v>
      </c>
    </row>
    <row r="142" spans="1:13" ht="12" customHeight="1">
      <c r="A142" s="239">
        <v>42370</v>
      </c>
      <c r="B142" s="240">
        <v>85144</v>
      </c>
      <c r="C142" s="240">
        <v>-11802</v>
      </c>
      <c r="D142" s="228">
        <v>-12.173787469312813</v>
      </c>
      <c r="E142" s="240">
        <v>1321</v>
      </c>
      <c r="F142" s="241">
        <v>1.5759397778652637</v>
      </c>
      <c r="G142" s="227">
        <v>797471</v>
      </c>
      <c r="H142" s="240">
        <v>-106601</v>
      </c>
      <c r="I142" s="228">
        <v>-11.791206895026059</v>
      </c>
      <c r="J142" s="227">
        <v>14379</v>
      </c>
      <c r="K142" s="228">
        <v>1.836182721825788</v>
      </c>
    </row>
    <row r="143" spans="1:13" ht="12" customHeight="1">
      <c r="A143" s="239">
        <v>42401</v>
      </c>
      <c r="B143" s="227">
        <v>92506</v>
      </c>
      <c r="C143" s="227">
        <v>7362</v>
      </c>
      <c r="D143" s="228">
        <v>8.6465282345203427</v>
      </c>
      <c r="E143" s="227">
        <v>11987</v>
      </c>
      <c r="F143" s="228">
        <v>14.887169487946943</v>
      </c>
      <c r="G143" s="227">
        <v>779573</v>
      </c>
      <c r="H143" s="227">
        <v>-17898</v>
      </c>
      <c r="I143" s="228">
        <v>-2.2443449354271188</v>
      </c>
      <c r="J143" s="227">
        <v>79720</v>
      </c>
      <c r="K143" s="228">
        <v>11.39096353091292</v>
      </c>
    </row>
    <row r="144" spans="1:13" s="114" customFormat="1" ht="12" customHeight="1">
      <c r="A144" s="239">
        <v>42430</v>
      </c>
      <c r="B144" s="240">
        <v>94849</v>
      </c>
      <c r="C144" s="240">
        <v>2343</v>
      </c>
      <c r="D144" s="228">
        <v>2.5328086826800424</v>
      </c>
      <c r="E144" s="240">
        <v>3734</v>
      </c>
      <c r="F144" s="241">
        <v>4.0981177632662025</v>
      </c>
      <c r="G144" s="227">
        <v>842134</v>
      </c>
      <c r="H144" s="240">
        <v>62561</v>
      </c>
      <c r="I144" s="228">
        <v>8.025034217449809</v>
      </c>
      <c r="J144" s="227">
        <v>30843</v>
      </c>
      <c r="K144" s="228">
        <v>3.8017184955829659</v>
      </c>
      <c r="M144" s="105"/>
    </row>
    <row r="145" spans="1:13" s="114" customFormat="1" ht="12" customHeight="1">
      <c r="A145" s="239">
        <v>42461</v>
      </c>
      <c r="B145" s="227">
        <v>97135</v>
      </c>
      <c r="C145" s="227">
        <v>2286</v>
      </c>
      <c r="D145" s="228">
        <v>2.4101466541555525</v>
      </c>
      <c r="E145" s="227">
        <v>11767</v>
      </c>
      <c r="F145" s="228">
        <v>13.783853434542218</v>
      </c>
      <c r="G145" s="227">
        <v>863564</v>
      </c>
      <c r="H145" s="227">
        <v>21430</v>
      </c>
      <c r="I145" s="228">
        <v>2.5447256612368103</v>
      </c>
      <c r="J145" s="227">
        <v>45753</v>
      </c>
      <c r="K145" s="228">
        <v>5.5945689162899495</v>
      </c>
      <c r="M145" s="105"/>
    </row>
    <row r="146" spans="1:13" ht="12" customHeight="1">
      <c r="A146" s="239">
        <v>42491</v>
      </c>
      <c r="B146" s="240">
        <v>107089</v>
      </c>
      <c r="C146" s="240">
        <v>9954</v>
      </c>
      <c r="D146" s="228">
        <v>10.247593555361096</v>
      </c>
      <c r="E146" s="240">
        <v>10879</v>
      </c>
      <c r="F146" s="241">
        <v>11.307556387069951</v>
      </c>
      <c r="G146" s="227">
        <v>984875</v>
      </c>
      <c r="H146" s="240">
        <v>121311</v>
      </c>
      <c r="I146" s="228">
        <v>14.047713892658795</v>
      </c>
      <c r="J146" s="227">
        <v>91020</v>
      </c>
      <c r="K146" s="228">
        <v>10.182859636070727</v>
      </c>
    </row>
    <row r="147" spans="1:13" ht="12" customHeight="1">
      <c r="A147" s="239">
        <v>42522</v>
      </c>
      <c r="B147" s="227">
        <v>124156</v>
      </c>
      <c r="C147" s="227">
        <v>17067</v>
      </c>
      <c r="D147" s="228">
        <v>15.937211104782003</v>
      </c>
      <c r="E147" s="227">
        <v>14031</v>
      </c>
      <c r="F147" s="228">
        <v>12.740976163450624</v>
      </c>
      <c r="G147" s="227">
        <v>1076947</v>
      </c>
      <c r="H147" s="227">
        <v>92072</v>
      </c>
      <c r="I147" s="228">
        <v>9.3485975377585984</v>
      </c>
      <c r="J147" s="227">
        <v>110272</v>
      </c>
      <c r="K147" s="228">
        <v>11.407349936638477</v>
      </c>
    </row>
    <row r="148" spans="1:13" ht="12" customHeight="1">
      <c r="A148" s="239">
        <v>42552</v>
      </c>
      <c r="B148" s="240">
        <v>109999</v>
      </c>
      <c r="C148" s="240">
        <v>-14157</v>
      </c>
      <c r="D148" s="228">
        <v>-11.40259028963562</v>
      </c>
      <c r="E148" s="240">
        <v>-1710</v>
      </c>
      <c r="F148" s="241">
        <v>-1.5307629644880896</v>
      </c>
      <c r="G148" s="227">
        <v>1001711</v>
      </c>
      <c r="H148" s="240">
        <v>-75236</v>
      </c>
      <c r="I148" s="228">
        <v>-6.9860448100045778</v>
      </c>
      <c r="J148" s="227">
        <v>5497</v>
      </c>
      <c r="K148" s="228">
        <v>0.55178907343201355</v>
      </c>
    </row>
    <row r="149" spans="1:13" ht="12" customHeight="1">
      <c r="A149" s="239">
        <v>42583</v>
      </c>
      <c r="B149" s="227">
        <v>83660</v>
      </c>
      <c r="C149" s="227">
        <v>-26339</v>
      </c>
      <c r="D149" s="228">
        <v>-23.944763134210312</v>
      </c>
      <c r="E149" s="227">
        <v>12268</v>
      </c>
      <c r="F149" s="228">
        <v>17.183998207082027</v>
      </c>
      <c r="G149" s="227">
        <v>829116</v>
      </c>
      <c r="H149" s="227">
        <v>-172595</v>
      </c>
      <c r="I149" s="228">
        <v>-17.230019436743731</v>
      </c>
      <c r="J149" s="227">
        <v>115740</v>
      </c>
      <c r="K149" s="228">
        <v>16.224263221639081</v>
      </c>
    </row>
    <row r="150" spans="1:13" ht="12" customHeight="1">
      <c r="A150" s="239">
        <v>42614</v>
      </c>
      <c r="B150" s="240">
        <v>117118</v>
      </c>
      <c r="C150" s="240">
        <v>33458</v>
      </c>
      <c r="D150" s="228">
        <v>39.992828113793927</v>
      </c>
      <c r="E150" s="240">
        <v>7727</v>
      </c>
      <c r="F150" s="241">
        <v>7.0636524028484979</v>
      </c>
      <c r="G150" s="227">
        <v>1055023</v>
      </c>
      <c r="H150" s="240">
        <v>225907</v>
      </c>
      <c r="I150" s="228">
        <v>27.246730252461656</v>
      </c>
      <c r="J150" s="227">
        <v>50639</v>
      </c>
      <c r="K150" s="228">
        <v>5.041796762991047</v>
      </c>
    </row>
    <row r="151" spans="1:13" ht="12" customHeight="1">
      <c r="A151" s="239">
        <v>42644</v>
      </c>
      <c r="B151" s="227">
        <v>115278</v>
      </c>
      <c r="C151" s="227">
        <v>-1840</v>
      </c>
      <c r="D151" s="228">
        <v>-1.5710650796632457</v>
      </c>
      <c r="E151" s="227">
        <v>2271</v>
      </c>
      <c r="F151" s="228">
        <v>2.0096100241577957</v>
      </c>
      <c r="G151" s="227">
        <v>1034931</v>
      </c>
      <c r="H151" s="227">
        <v>-20092</v>
      </c>
      <c r="I151" s="228">
        <v>-1.9044134582847956</v>
      </c>
      <c r="J151" s="227">
        <v>60389</v>
      </c>
      <c r="K151" s="228">
        <v>6.1966544284392056</v>
      </c>
    </row>
    <row r="152" spans="1:13" ht="12" customHeight="1">
      <c r="A152" s="239">
        <v>42675</v>
      </c>
      <c r="B152" s="240">
        <v>114704</v>
      </c>
      <c r="C152" s="240">
        <v>-574</v>
      </c>
      <c r="D152" s="228">
        <v>-0.49792675098457639</v>
      </c>
      <c r="E152" s="240">
        <v>12166</v>
      </c>
      <c r="F152" s="241">
        <v>11.864869609315571</v>
      </c>
      <c r="G152" s="227">
        <v>977151</v>
      </c>
      <c r="H152" s="240">
        <v>-57780</v>
      </c>
      <c r="I152" s="228">
        <v>-5.5829808943784656</v>
      </c>
      <c r="J152" s="227">
        <v>56199</v>
      </c>
      <c r="K152" s="228">
        <v>6.102272431136476</v>
      </c>
    </row>
    <row r="153" spans="1:13" ht="12" customHeight="1">
      <c r="A153" s="239">
        <v>42705</v>
      </c>
      <c r="B153" s="227">
        <v>102608</v>
      </c>
      <c r="C153" s="227">
        <v>-12096</v>
      </c>
      <c r="D153" s="228">
        <v>-10.545403822011439</v>
      </c>
      <c r="E153" s="227">
        <v>5662</v>
      </c>
      <c r="F153" s="228">
        <v>5.8403647391331255</v>
      </c>
      <c r="G153" s="227">
        <v>972807</v>
      </c>
      <c r="H153" s="227">
        <v>-4344</v>
      </c>
      <c r="I153" s="228">
        <v>-0.44455769886128144</v>
      </c>
      <c r="J153" s="227">
        <v>68735</v>
      </c>
      <c r="K153" s="228">
        <v>7.6028236689113253</v>
      </c>
    </row>
    <row r="154" spans="1:13" ht="12" customHeight="1">
      <c r="A154" s="239">
        <v>42736</v>
      </c>
      <c r="B154" s="240">
        <v>99744</v>
      </c>
      <c r="C154" s="240">
        <v>-2864</v>
      </c>
      <c r="D154" s="228">
        <v>-2.7912053641041634</v>
      </c>
      <c r="E154" s="240">
        <v>14600</v>
      </c>
      <c r="F154" s="241">
        <v>17.147420839988726</v>
      </c>
      <c r="G154" s="227">
        <v>949191</v>
      </c>
      <c r="H154" s="240">
        <v>-23616</v>
      </c>
      <c r="I154" s="228">
        <v>-2.4276141105070175</v>
      </c>
      <c r="J154" s="227">
        <v>151720</v>
      </c>
      <c r="K154" s="228">
        <v>19.025143234048635</v>
      </c>
    </row>
    <row r="155" spans="1:13" ht="12" customHeight="1">
      <c r="A155" s="239">
        <v>42767</v>
      </c>
      <c r="B155" s="227">
        <v>94888</v>
      </c>
      <c r="C155" s="227">
        <v>-4856</v>
      </c>
      <c r="D155" s="228">
        <v>-4.8684632659608598</v>
      </c>
      <c r="E155" s="227">
        <v>2382</v>
      </c>
      <c r="F155" s="228">
        <v>2.5749681101766373</v>
      </c>
      <c r="G155" s="227">
        <v>830258</v>
      </c>
      <c r="H155" s="227">
        <v>-118933</v>
      </c>
      <c r="I155" s="228">
        <v>-12.529933385377653</v>
      </c>
      <c r="J155" s="227">
        <v>50685</v>
      </c>
      <c r="K155" s="228">
        <v>6.5016361520986488</v>
      </c>
    </row>
    <row r="156" spans="1:13" ht="12" customHeight="1">
      <c r="A156" s="239">
        <v>42795</v>
      </c>
      <c r="B156" s="240">
        <v>110172</v>
      </c>
      <c r="C156" s="240">
        <v>15284</v>
      </c>
      <c r="D156" s="228">
        <v>16.107410842256133</v>
      </c>
      <c r="E156" s="240">
        <v>15323</v>
      </c>
      <c r="F156" s="241">
        <v>16.155151872977047</v>
      </c>
      <c r="G156" s="227">
        <v>979898</v>
      </c>
      <c r="H156" s="240">
        <v>149640</v>
      </c>
      <c r="I156" s="228">
        <v>18.023313235163045</v>
      </c>
      <c r="J156" s="227">
        <v>137764</v>
      </c>
      <c r="K156" s="228">
        <v>16.35891675196584</v>
      </c>
    </row>
    <row r="157" spans="1:13" ht="12" customHeight="1">
      <c r="A157" s="239">
        <v>42826</v>
      </c>
      <c r="B157" s="227">
        <v>97026</v>
      </c>
      <c r="C157" s="227">
        <v>-13146</v>
      </c>
      <c r="D157" s="228">
        <v>-11.93225138873761</v>
      </c>
      <c r="E157" s="227">
        <v>-109</v>
      </c>
      <c r="F157" s="228">
        <v>-0.11221495856282493</v>
      </c>
      <c r="G157" s="227">
        <v>895534</v>
      </c>
      <c r="H157" s="227">
        <v>-84364</v>
      </c>
      <c r="I157" s="228">
        <v>-8.6094675160067684</v>
      </c>
      <c r="J157" s="227">
        <v>31970</v>
      </c>
      <c r="K157" s="228">
        <v>3.7020996706671423</v>
      </c>
    </row>
    <row r="158" spans="1:13" ht="12" customHeight="1">
      <c r="A158" s="239">
        <v>42856</v>
      </c>
      <c r="B158" s="240">
        <v>118757</v>
      </c>
      <c r="C158" s="240">
        <v>21731</v>
      </c>
      <c r="D158" s="228">
        <v>22.397089439943933</v>
      </c>
      <c r="E158" s="240">
        <v>11668</v>
      </c>
      <c r="F158" s="241">
        <v>10.895610193390544</v>
      </c>
      <c r="G158" s="227">
        <v>1148740</v>
      </c>
      <c r="H158" s="240">
        <v>253206</v>
      </c>
      <c r="I158" s="228">
        <v>28.274303376532885</v>
      </c>
      <c r="J158" s="227">
        <v>163865</v>
      </c>
      <c r="K158" s="228">
        <v>16.638152049752506</v>
      </c>
    </row>
    <row r="159" spans="1:13" ht="12" customHeight="1">
      <c r="A159" s="239">
        <v>42887</v>
      </c>
      <c r="B159" s="227">
        <v>137166</v>
      </c>
      <c r="C159" s="227">
        <v>18409</v>
      </c>
      <c r="D159" s="228">
        <v>15.501402022617613</v>
      </c>
      <c r="E159" s="227">
        <v>13010</v>
      </c>
      <c r="F159" s="228">
        <v>10.478752537130706</v>
      </c>
      <c r="G159" s="227">
        <v>1167278</v>
      </c>
      <c r="H159" s="227">
        <v>18538</v>
      </c>
      <c r="I159" s="228">
        <v>1.6137681285582464</v>
      </c>
      <c r="J159" s="227">
        <v>90331</v>
      </c>
      <c r="K159" s="228">
        <v>8.3876922448365612</v>
      </c>
    </row>
    <row r="160" spans="1:13" ht="12" customHeight="1">
      <c r="A160" s="239">
        <v>42917</v>
      </c>
      <c r="B160" s="240">
        <v>120445</v>
      </c>
      <c r="C160" s="240">
        <v>-16721</v>
      </c>
      <c r="D160" s="228">
        <v>-12.1903387136754</v>
      </c>
      <c r="E160" s="240">
        <v>10446</v>
      </c>
      <c r="F160" s="241">
        <v>9.4964499677269796</v>
      </c>
      <c r="G160" s="227">
        <v>1068653</v>
      </c>
      <c r="H160" s="240">
        <v>-98625</v>
      </c>
      <c r="I160" s="228">
        <v>-8.4491440770750419</v>
      </c>
      <c r="J160" s="227">
        <v>66942</v>
      </c>
      <c r="K160" s="228">
        <v>6.682765787737182</v>
      </c>
    </row>
    <row r="161" spans="1:15" ht="12" customHeight="1">
      <c r="A161" s="239">
        <v>42948</v>
      </c>
      <c r="B161" s="227">
        <v>88685</v>
      </c>
      <c r="C161" s="227">
        <v>-31760</v>
      </c>
      <c r="D161" s="228">
        <v>-26.36888206235211</v>
      </c>
      <c r="E161" s="227">
        <v>5025</v>
      </c>
      <c r="F161" s="228">
        <v>6.0064546975854647</v>
      </c>
      <c r="G161" s="227">
        <v>875678</v>
      </c>
      <c r="H161" s="227">
        <v>-192975</v>
      </c>
      <c r="I161" s="228">
        <v>-18.057779279148612</v>
      </c>
      <c r="J161" s="227">
        <v>46562</v>
      </c>
      <c r="K161" s="228">
        <v>5.6158607480738523</v>
      </c>
    </row>
    <row r="162" spans="1:15" ht="12" customHeight="1">
      <c r="A162" s="239">
        <v>42979</v>
      </c>
      <c r="B162" s="240">
        <v>126129</v>
      </c>
      <c r="C162" s="240">
        <v>37444</v>
      </c>
      <c r="D162" s="228">
        <v>42.221345210576757</v>
      </c>
      <c r="E162" s="240">
        <v>9011</v>
      </c>
      <c r="F162" s="241">
        <v>7.6939496917638621</v>
      </c>
      <c r="G162" s="227">
        <v>1098884</v>
      </c>
      <c r="H162" s="240">
        <v>223206</v>
      </c>
      <c r="I162" s="228">
        <v>25.489506416742227</v>
      </c>
      <c r="J162" s="227">
        <v>43861</v>
      </c>
      <c r="K162" s="228">
        <v>4.1573501241205166</v>
      </c>
    </row>
    <row r="163" spans="1:15" ht="12" customHeight="1">
      <c r="A163" s="239">
        <v>43009</v>
      </c>
      <c r="B163" s="227">
        <v>134304</v>
      </c>
      <c r="C163" s="227">
        <v>8175</v>
      </c>
      <c r="D163" s="228">
        <v>6.4814594581737746</v>
      </c>
      <c r="E163" s="227">
        <v>19026</v>
      </c>
      <c r="F163" s="228">
        <v>16.504450111903399</v>
      </c>
      <c r="G163" s="227">
        <v>1112296</v>
      </c>
      <c r="H163" s="227">
        <v>13412</v>
      </c>
      <c r="I163" s="228">
        <v>1.2205109911510224</v>
      </c>
      <c r="J163" s="227">
        <v>77365</v>
      </c>
      <c r="K163" s="228">
        <v>7.475377585558844</v>
      </c>
    </row>
    <row r="164" spans="1:15" ht="12" customHeight="1">
      <c r="A164" s="239">
        <v>43040</v>
      </c>
      <c r="B164" s="240">
        <v>124437</v>
      </c>
      <c r="C164" s="240">
        <v>-9867</v>
      </c>
      <c r="D164" s="228">
        <v>-7.3467655468191566</v>
      </c>
      <c r="E164" s="240">
        <v>9733</v>
      </c>
      <c r="F164" s="241">
        <v>8.4853187334356264</v>
      </c>
      <c r="G164" s="227">
        <v>1014111</v>
      </c>
      <c r="H164" s="240">
        <v>-98185</v>
      </c>
      <c r="I164" s="228">
        <v>-8.8272366348525928</v>
      </c>
      <c r="J164" s="227">
        <v>36960</v>
      </c>
      <c r="K164" s="228">
        <v>3.7824246201457092</v>
      </c>
    </row>
    <row r="165" spans="1:15" ht="12" customHeight="1">
      <c r="A165" s="239">
        <v>43070</v>
      </c>
      <c r="B165" s="227">
        <v>105338</v>
      </c>
      <c r="C165" s="227">
        <v>-19099</v>
      </c>
      <c r="D165" s="228">
        <v>-15.348328873245096</v>
      </c>
      <c r="E165" s="227">
        <v>2730</v>
      </c>
      <c r="F165" s="228">
        <v>2.6606112583814125</v>
      </c>
      <c r="G165" s="227">
        <v>927393</v>
      </c>
      <c r="H165" s="227">
        <v>-86718</v>
      </c>
      <c r="I165" s="228">
        <v>-8.5511349349331578</v>
      </c>
      <c r="J165" s="227">
        <v>-45414</v>
      </c>
      <c r="K165" s="228">
        <v>-4.668346342080187</v>
      </c>
    </row>
    <row r="166" spans="1:15" ht="12" customHeight="1">
      <c r="A166" s="239">
        <v>43101</v>
      </c>
      <c r="B166" s="240">
        <v>111441</v>
      </c>
      <c r="C166" s="240">
        <v>6103</v>
      </c>
      <c r="D166" s="228">
        <v>5.7937306575025156</v>
      </c>
      <c r="E166" s="240">
        <v>11697</v>
      </c>
      <c r="F166" s="241">
        <v>11.727021174205968</v>
      </c>
      <c r="G166" s="227">
        <v>996707</v>
      </c>
      <c r="H166" s="240">
        <v>69314</v>
      </c>
      <c r="I166" s="228">
        <v>7.4740697848700606</v>
      </c>
      <c r="J166" s="227">
        <v>47516</v>
      </c>
      <c r="K166" s="228">
        <v>5.0059471697477118</v>
      </c>
    </row>
    <row r="167" spans="1:15" ht="12" customHeight="1">
      <c r="A167" s="239">
        <v>43132</v>
      </c>
      <c r="B167" s="227">
        <v>104683</v>
      </c>
      <c r="C167" s="227">
        <v>-6758</v>
      </c>
      <c r="D167" s="228">
        <v>-6.0641954038459813</v>
      </c>
      <c r="E167" s="227">
        <v>9795</v>
      </c>
      <c r="F167" s="228">
        <v>10.322696231346429</v>
      </c>
      <c r="G167" s="227">
        <v>873485</v>
      </c>
      <c r="H167" s="227">
        <v>-123222</v>
      </c>
      <c r="I167" s="228">
        <v>-12.362911066140802</v>
      </c>
      <c r="J167" s="227">
        <v>43227</v>
      </c>
      <c r="K167" s="228">
        <v>5.2064538974631978</v>
      </c>
    </row>
    <row r="168" spans="1:15" ht="12" customHeight="1">
      <c r="A168" s="239">
        <v>43160</v>
      </c>
      <c r="B168" s="240">
        <v>108968</v>
      </c>
      <c r="C168" s="240">
        <v>4285</v>
      </c>
      <c r="D168" s="228">
        <v>4.0933102796060483</v>
      </c>
      <c r="E168" s="240">
        <v>-1204</v>
      </c>
      <c r="F168" s="241">
        <v>-1.0928366554115383</v>
      </c>
      <c r="G168" s="227">
        <v>906292</v>
      </c>
      <c r="H168" s="240">
        <v>32807</v>
      </c>
      <c r="I168" s="228">
        <v>3.7558744569168332</v>
      </c>
      <c r="J168" s="227">
        <v>-73606</v>
      </c>
      <c r="K168" s="228">
        <v>-7.5115981459294741</v>
      </c>
    </row>
    <row r="169" spans="1:15" ht="12" customHeight="1">
      <c r="A169" s="239">
        <v>43191</v>
      </c>
      <c r="B169" s="227">
        <v>112858</v>
      </c>
      <c r="C169" s="227">
        <v>3890</v>
      </c>
      <c r="D169" s="228">
        <v>3.5698553703839657</v>
      </c>
      <c r="E169" s="227">
        <v>15832</v>
      </c>
      <c r="F169" s="228">
        <v>16.31727578174922</v>
      </c>
      <c r="G169" s="227">
        <v>988752</v>
      </c>
      <c r="H169" s="227">
        <v>82460</v>
      </c>
      <c r="I169" s="228">
        <v>9.0986128091167089</v>
      </c>
      <c r="J169" s="227">
        <v>93218</v>
      </c>
      <c r="K169" s="228">
        <v>10.409208360598258</v>
      </c>
    </row>
    <row r="170" spans="1:15" ht="12" customHeight="1">
      <c r="A170" s="239">
        <v>43221</v>
      </c>
      <c r="B170" s="240">
        <v>124111</v>
      </c>
      <c r="C170" s="240">
        <v>11253</v>
      </c>
      <c r="D170" s="228">
        <v>9.9709369295929395</v>
      </c>
      <c r="E170" s="240">
        <v>5354</v>
      </c>
      <c r="F170" s="241">
        <v>4.508365822646244</v>
      </c>
      <c r="G170" s="227">
        <v>1145311</v>
      </c>
      <c r="H170" s="240">
        <v>156559</v>
      </c>
      <c r="I170" s="228">
        <v>15.834000841464796</v>
      </c>
      <c r="J170" s="227">
        <v>-3429</v>
      </c>
      <c r="K170" s="228">
        <v>-0.29850096627609379</v>
      </c>
    </row>
    <row r="171" spans="1:15" ht="12" customHeight="1">
      <c r="A171" s="239">
        <v>43252</v>
      </c>
      <c r="B171" s="227">
        <v>130813</v>
      </c>
      <c r="C171" s="227">
        <v>6702</v>
      </c>
      <c r="D171" s="228">
        <v>5.4000048343821261</v>
      </c>
      <c r="E171" s="227">
        <v>-6353</v>
      </c>
      <c r="F171" s="228">
        <v>-4.6316142484289111</v>
      </c>
      <c r="G171" s="227">
        <v>1138186</v>
      </c>
      <c r="H171" s="227">
        <v>-7125</v>
      </c>
      <c r="I171" s="228">
        <v>-0.62210176973765208</v>
      </c>
      <c r="J171" s="227">
        <v>-29092</v>
      </c>
      <c r="K171" s="228">
        <v>-2.4922940379241276</v>
      </c>
    </row>
    <row r="172" spans="1:15" ht="12" customHeight="1">
      <c r="A172" s="239">
        <v>43282</v>
      </c>
      <c r="B172" s="240">
        <v>132945</v>
      </c>
      <c r="C172" s="240">
        <v>2132</v>
      </c>
      <c r="D172" s="228">
        <v>1.6298074350408598</v>
      </c>
      <c r="E172" s="240">
        <v>12500</v>
      </c>
      <c r="F172" s="241">
        <v>10.378180912449666</v>
      </c>
      <c r="G172" s="227">
        <v>1147792</v>
      </c>
      <c r="H172" s="240">
        <v>9606</v>
      </c>
      <c r="I172" s="228">
        <v>0.84397453491784291</v>
      </c>
      <c r="J172" s="227">
        <v>79139</v>
      </c>
      <c r="K172" s="228">
        <v>7.4054908375309854</v>
      </c>
    </row>
    <row r="173" spans="1:15" ht="12" customHeight="1">
      <c r="A173" s="239">
        <v>43313</v>
      </c>
      <c r="B173" s="227">
        <v>94973</v>
      </c>
      <c r="C173" s="227">
        <v>-37972</v>
      </c>
      <c r="D173" s="228">
        <v>-28.562187370717215</v>
      </c>
      <c r="E173" s="227">
        <v>6288</v>
      </c>
      <c r="F173" s="228">
        <v>7.090263291424705</v>
      </c>
      <c r="G173" s="227">
        <v>897274</v>
      </c>
      <c r="H173" s="227">
        <v>-250518</v>
      </c>
      <c r="I173" s="228">
        <v>-21.826079986617785</v>
      </c>
      <c r="J173" s="227">
        <v>21596</v>
      </c>
      <c r="K173" s="228">
        <v>2.46620333044795</v>
      </c>
    </row>
    <row r="174" spans="1:15" ht="12" customHeight="1">
      <c r="A174" s="239">
        <v>43344</v>
      </c>
      <c r="B174" s="240">
        <v>128333</v>
      </c>
      <c r="C174" s="240">
        <v>33360</v>
      </c>
      <c r="D174" s="228">
        <v>35.125772587998696</v>
      </c>
      <c r="E174" s="240">
        <v>2204</v>
      </c>
      <c r="F174" s="241">
        <v>1.7474173267051987</v>
      </c>
      <c r="G174" s="227">
        <v>1055930</v>
      </c>
      <c r="H174" s="240">
        <v>158656</v>
      </c>
      <c r="I174" s="228">
        <v>17.682001261599019</v>
      </c>
      <c r="J174" s="227">
        <v>-42954</v>
      </c>
      <c r="K174" s="228">
        <v>-3.9088748220922316</v>
      </c>
    </row>
    <row r="175" spans="1:15" ht="12" customHeight="1">
      <c r="A175" s="239">
        <v>43374</v>
      </c>
      <c r="B175" s="227">
        <v>148639</v>
      </c>
      <c r="C175" s="227">
        <v>20306</v>
      </c>
      <c r="D175" s="228">
        <v>15.822898241294133</v>
      </c>
      <c r="E175" s="227">
        <v>14335</v>
      </c>
      <c r="F175" s="228">
        <v>10.673546580891113</v>
      </c>
      <c r="G175" s="227">
        <v>1221264</v>
      </c>
      <c r="H175" s="227">
        <v>165334</v>
      </c>
      <c r="I175" s="228">
        <v>15.657666701391191</v>
      </c>
      <c r="J175" s="227">
        <v>108968</v>
      </c>
      <c r="K175" s="228">
        <v>9.7966728280961188</v>
      </c>
    </row>
    <row r="176" spans="1:15" ht="12" customHeight="1">
      <c r="A176" s="239">
        <v>43405</v>
      </c>
      <c r="B176" s="240">
        <v>125313</v>
      </c>
      <c r="C176" s="240">
        <v>-23326</v>
      </c>
      <c r="D176" s="228">
        <v>-15.693054985569063</v>
      </c>
      <c r="E176" s="240">
        <v>876</v>
      </c>
      <c r="F176" s="241">
        <v>0.7039706839605584</v>
      </c>
      <c r="G176" s="227">
        <v>1027082</v>
      </c>
      <c r="H176" s="240">
        <v>-194182</v>
      </c>
      <c r="I176" s="228">
        <v>-15.900083847554665</v>
      </c>
      <c r="J176" s="227">
        <v>12971</v>
      </c>
      <c r="K176" s="228">
        <v>1.2790513070068266</v>
      </c>
      <c r="O176" s="242"/>
    </row>
    <row r="177" spans="1:17" ht="12" customHeight="1">
      <c r="A177" s="239">
        <v>43435</v>
      </c>
      <c r="B177" s="227">
        <v>104090</v>
      </c>
      <c r="C177" s="227">
        <v>-21223</v>
      </c>
      <c r="D177" s="228">
        <v>-16.935992275342542</v>
      </c>
      <c r="E177" s="227">
        <v>-1248</v>
      </c>
      <c r="F177" s="228">
        <v>-1.1847576373198656</v>
      </c>
      <c r="G177" s="227">
        <v>959494</v>
      </c>
      <c r="H177" s="227">
        <v>-67588</v>
      </c>
      <c r="I177" s="228">
        <v>-6.5805846076554744</v>
      </c>
      <c r="J177" s="227">
        <v>32101</v>
      </c>
      <c r="K177" s="228">
        <v>3.4614235820197048</v>
      </c>
      <c r="O177" s="242"/>
    </row>
    <row r="178" spans="1:17" ht="12" customHeight="1">
      <c r="A178" s="239">
        <v>43466</v>
      </c>
      <c r="B178" s="240">
        <v>118064</v>
      </c>
      <c r="C178" s="240">
        <v>13974</v>
      </c>
      <c r="D178" s="228">
        <v>13.424920741665867</v>
      </c>
      <c r="E178" s="240">
        <v>6623</v>
      </c>
      <c r="F178" s="241">
        <v>5.9430550694986586</v>
      </c>
      <c r="G178" s="227">
        <v>1063930</v>
      </c>
      <c r="H178" s="240">
        <v>104436</v>
      </c>
      <c r="I178" s="228">
        <v>10.884487031706295</v>
      </c>
      <c r="J178" s="227">
        <v>67223</v>
      </c>
      <c r="K178" s="228">
        <v>6.7445096703444438</v>
      </c>
      <c r="O178" s="242"/>
    </row>
    <row r="179" spans="1:17" ht="12" customHeight="1">
      <c r="A179" s="239">
        <v>43497</v>
      </c>
      <c r="B179" s="227">
        <v>105522</v>
      </c>
      <c r="C179" s="227">
        <v>-12542</v>
      </c>
      <c r="D179" s="228">
        <v>-10.623051904052039</v>
      </c>
      <c r="E179" s="227">
        <v>839</v>
      </c>
      <c r="F179" s="228">
        <v>0.80146728695203617</v>
      </c>
      <c r="G179" s="227">
        <v>887020</v>
      </c>
      <c r="H179" s="227">
        <v>-176910</v>
      </c>
      <c r="I179" s="228">
        <v>-16.627973644882651</v>
      </c>
      <c r="J179" s="227">
        <v>13535</v>
      </c>
      <c r="K179" s="228">
        <v>1.5495400607909695</v>
      </c>
      <c r="O179" s="243"/>
    </row>
    <row r="180" spans="1:17" ht="12" customHeight="1">
      <c r="A180" s="239">
        <v>43525</v>
      </c>
      <c r="B180" s="240">
        <v>113414</v>
      </c>
      <c r="C180" s="240">
        <v>7892</v>
      </c>
      <c r="D180" s="241">
        <v>7.4790091165823238</v>
      </c>
      <c r="E180" s="240">
        <v>4446</v>
      </c>
      <c r="F180" s="241">
        <v>4.0800969091843475</v>
      </c>
      <c r="G180" s="227">
        <v>952220</v>
      </c>
      <c r="H180" s="240">
        <v>65200</v>
      </c>
      <c r="I180" s="228">
        <v>7.3504543302293071</v>
      </c>
      <c r="J180" s="227">
        <v>45928</v>
      </c>
      <c r="K180" s="228">
        <v>5.0676823805131237</v>
      </c>
      <c r="O180" s="242"/>
    </row>
    <row r="181" spans="1:17" ht="12" customHeight="1">
      <c r="A181" s="239">
        <v>43556</v>
      </c>
      <c r="B181" s="227">
        <v>113283</v>
      </c>
      <c r="C181" s="227">
        <v>-131</v>
      </c>
      <c r="D181" s="228">
        <v>-0.11550602218421006</v>
      </c>
      <c r="E181" s="227">
        <v>425</v>
      </c>
      <c r="F181" s="228">
        <v>0.37657941838416414</v>
      </c>
      <c r="G181" s="227">
        <v>960076</v>
      </c>
      <c r="H181" s="227">
        <v>7856</v>
      </c>
      <c r="I181" s="228">
        <v>0.82501942828337993</v>
      </c>
      <c r="J181" s="227">
        <v>-28676</v>
      </c>
      <c r="K181" s="228">
        <v>-2.9002216936097223</v>
      </c>
      <c r="O181" s="242"/>
      <c r="Q181" s="244"/>
    </row>
    <row r="182" spans="1:17" ht="12" customHeight="1">
      <c r="A182" s="239">
        <v>43586</v>
      </c>
      <c r="B182" s="240">
        <v>120203</v>
      </c>
      <c r="C182" s="240">
        <v>6920</v>
      </c>
      <c r="D182" s="241">
        <v>6.1085952879072769</v>
      </c>
      <c r="E182" s="240">
        <v>-3908</v>
      </c>
      <c r="F182" s="241">
        <v>-3.1487942245248206</v>
      </c>
      <c r="G182" s="227">
        <v>1147765</v>
      </c>
      <c r="H182" s="240">
        <v>187689</v>
      </c>
      <c r="I182" s="228">
        <v>19.549389839971003</v>
      </c>
      <c r="J182" s="227">
        <v>2454</v>
      </c>
      <c r="K182" s="228">
        <v>0.21426494637701027</v>
      </c>
      <c r="O182" s="242"/>
      <c r="Q182" s="244"/>
    </row>
    <row r="183" spans="1:17" ht="12" customHeight="1">
      <c r="A183" s="239">
        <v>43617</v>
      </c>
      <c r="B183" s="227">
        <v>131983</v>
      </c>
      <c r="C183" s="227">
        <v>11780</v>
      </c>
      <c r="D183" s="228">
        <v>9.8000881841551379</v>
      </c>
      <c r="E183" s="227">
        <v>1170</v>
      </c>
      <c r="F183" s="228">
        <v>0.89440651922974013</v>
      </c>
      <c r="G183" s="227">
        <v>1098334</v>
      </c>
      <c r="H183" s="227">
        <v>-49431</v>
      </c>
      <c r="I183" s="228">
        <v>-4.3067178385819398</v>
      </c>
      <c r="J183" s="227">
        <v>-39852</v>
      </c>
      <c r="K183" s="228">
        <v>-3.5013609374917634</v>
      </c>
      <c r="O183" s="242"/>
      <c r="Q183" s="244"/>
    </row>
    <row r="184" spans="1:17" ht="12" customHeight="1">
      <c r="A184" s="239">
        <v>43647</v>
      </c>
      <c r="B184" s="240">
        <v>138438</v>
      </c>
      <c r="C184" s="240">
        <v>6455</v>
      </c>
      <c r="D184" s="241">
        <v>4.8907813885121572</v>
      </c>
      <c r="E184" s="240">
        <v>5493</v>
      </c>
      <c r="F184" s="241">
        <v>4.1317838203768478</v>
      </c>
      <c r="G184" s="227">
        <v>1186718</v>
      </c>
      <c r="H184" s="240">
        <v>88384</v>
      </c>
      <c r="I184" s="228">
        <v>8.0470967847667474</v>
      </c>
      <c r="J184" s="227">
        <v>38926</v>
      </c>
      <c r="K184" s="228">
        <v>3.3913810167695888</v>
      </c>
      <c r="O184" s="242"/>
      <c r="Q184" s="245"/>
    </row>
    <row r="185" spans="1:17" ht="12" customHeight="1">
      <c r="A185" s="239">
        <v>43678</v>
      </c>
      <c r="B185" s="227">
        <v>89211</v>
      </c>
      <c r="C185" s="227">
        <v>-49227</v>
      </c>
      <c r="D185" s="228">
        <v>-35.558878342651582</v>
      </c>
      <c r="E185" s="227">
        <v>-5762</v>
      </c>
      <c r="F185" s="228">
        <v>-6.0669874595937792</v>
      </c>
      <c r="G185" s="227">
        <v>844257</v>
      </c>
      <c r="H185" s="227">
        <v>-342461</v>
      </c>
      <c r="I185" s="228">
        <v>-28.857824689606122</v>
      </c>
      <c r="J185" s="227">
        <v>-53017</v>
      </c>
      <c r="K185" s="228">
        <v>-5.9086744963077056</v>
      </c>
      <c r="O185" s="242"/>
    </row>
    <row r="186" spans="1:17" ht="12" customHeight="1">
      <c r="A186" s="239">
        <v>43709</v>
      </c>
      <c r="B186" s="240">
        <v>134158</v>
      </c>
      <c r="C186" s="240">
        <v>44947</v>
      </c>
      <c r="D186" s="241">
        <v>50.382800327313895</v>
      </c>
      <c r="E186" s="240">
        <v>5825</v>
      </c>
      <c r="F186" s="241">
        <v>4.538972828500853</v>
      </c>
      <c r="G186" s="227">
        <v>1127127</v>
      </c>
      <c r="H186" s="240">
        <v>282870</v>
      </c>
      <c r="I186" s="228">
        <v>33.505200430674549</v>
      </c>
      <c r="J186" s="227">
        <v>71197</v>
      </c>
      <c r="K186" s="228">
        <v>6.7425871033117728</v>
      </c>
      <c r="O186" s="242"/>
    </row>
    <row r="187" spans="1:17" ht="12" customHeight="1">
      <c r="A187" s="239">
        <v>43739</v>
      </c>
      <c r="B187" s="227">
        <v>148977</v>
      </c>
      <c r="C187" s="227">
        <v>14819</v>
      </c>
      <c r="D187" s="228">
        <v>11.045930917276644</v>
      </c>
      <c r="E187" s="227">
        <v>338</v>
      </c>
      <c r="F187" s="228">
        <v>0.22739657828699064</v>
      </c>
      <c r="G187" s="227">
        <v>1193681</v>
      </c>
      <c r="H187" s="227">
        <v>66554</v>
      </c>
      <c r="I187" s="228">
        <v>5.904747202400439</v>
      </c>
      <c r="J187" s="227">
        <v>-27583</v>
      </c>
      <c r="K187" s="228">
        <v>-2.2585616214020883</v>
      </c>
      <c r="O187" s="242"/>
    </row>
    <row r="188" spans="1:17" ht="12" customHeight="1">
      <c r="A188" s="239">
        <v>43770</v>
      </c>
      <c r="B188" s="240">
        <v>123377</v>
      </c>
      <c r="C188" s="240">
        <v>-25600</v>
      </c>
      <c r="D188" s="241">
        <v>-17.183860595930916</v>
      </c>
      <c r="E188" s="240">
        <v>-1936</v>
      </c>
      <c r="F188" s="241">
        <v>-1.5449314915451708</v>
      </c>
      <c r="G188" s="227">
        <v>959292</v>
      </c>
      <c r="H188" s="240">
        <v>-234389</v>
      </c>
      <c r="I188" s="228">
        <v>-19.635815598974936</v>
      </c>
      <c r="J188" s="227">
        <v>-67790</v>
      </c>
      <c r="K188" s="228">
        <v>-6.6002519759863381</v>
      </c>
    </row>
    <row r="189" spans="1:17" ht="12" customHeight="1">
      <c r="A189" s="239">
        <v>43800</v>
      </c>
      <c r="B189" s="227">
        <v>110560</v>
      </c>
      <c r="C189" s="227">
        <v>-12817</v>
      </c>
      <c r="D189" s="228">
        <v>-10.388484077259132</v>
      </c>
      <c r="E189" s="227">
        <v>6470</v>
      </c>
      <c r="F189" s="228">
        <v>6.2157748102603518</v>
      </c>
      <c r="G189" s="227">
        <v>955519</v>
      </c>
      <c r="H189" s="227">
        <v>-3773</v>
      </c>
      <c r="I189" s="228">
        <v>-0.39331090012217346</v>
      </c>
      <c r="J189" s="227">
        <v>-3975</v>
      </c>
      <c r="K189" s="228">
        <v>-0.41428086053690799</v>
      </c>
    </row>
    <row r="190" spans="1:17" ht="12" customHeight="1">
      <c r="A190" s="239">
        <v>43831</v>
      </c>
      <c r="B190" s="240">
        <v>112456</v>
      </c>
      <c r="C190" s="240">
        <v>1896</v>
      </c>
      <c r="D190" s="241">
        <v>1.7149059334298118</v>
      </c>
      <c r="E190" s="240">
        <v>-5608</v>
      </c>
      <c r="F190" s="241">
        <v>-4.7499661200704706</v>
      </c>
      <c r="G190" s="227">
        <v>989757</v>
      </c>
      <c r="H190" s="240">
        <v>34238</v>
      </c>
      <c r="I190" s="228">
        <v>3.5831835892326578</v>
      </c>
      <c r="J190" s="227">
        <v>-74173</v>
      </c>
      <c r="K190" s="228">
        <v>-6.9716052747831156</v>
      </c>
    </row>
    <row r="191" spans="1:17" ht="12" customHeight="1">
      <c r="A191" s="239">
        <v>43862</v>
      </c>
      <c r="B191" s="227">
        <v>107550</v>
      </c>
      <c r="C191" s="227">
        <v>-4906</v>
      </c>
      <c r="D191" s="228">
        <v>-4.3625951483246785</v>
      </c>
      <c r="E191" s="227">
        <v>2028</v>
      </c>
      <c r="F191" s="228">
        <v>1.9218741115596747</v>
      </c>
      <c r="G191" s="227">
        <v>885410</v>
      </c>
      <c r="H191" s="227">
        <v>-104347</v>
      </c>
      <c r="I191" s="228">
        <v>-10.542688760978704</v>
      </c>
      <c r="J191" s="227">
        <v>-1610</v>
      </c>
      <c r="K191" s="228">
        <v>-0.18150661766363779</v>
      </c>
    </row>
    <row r="192" spans="1:17" ht="12" customHeight="1">
      <c r="A192" s="239">
        <v>43891</v>
      </c>
      <c r="B192" s="240">
        <v>78611</v>
      </c>
      <c r="C192" s="240">
        <v>-28939</v>
      </c>
      <c r="D192" s="241">
        <v>-26.907484890748488</v>
      </c>
      <c r="E192" s="240">
        <v>-34803</v>
      </c>
      <c r="F192" s="241">
        <v>-30.686687710511929</v>
      </c>
      <c r="G192" s="227">
        <v>701444</v>
      </c>
      <c r="H192" s="240">
        <v>-183966</v>
      </c>
      <c r="I192" s="228">
        <v>-20.777492912887816</v>
      </c>
      <c r="J192" s="227">
        <v>-250776</v>
      </c>
      <c r="K192" s="228">
        <v>-26.335930772300518</v>
      </c>
    </row>
    <row r="193" spans="1:11" ht="12" customHeight="1">
      <c r="A193" s="239">
        <v>43922</v>
      </c>
      <c r="B193" s="227">
        <v>39774</v>
      </c>
      <c r="C193" s="227">
        <v>-38837</v>
      </c>
      <c r="D193" s="228">
        <v>-49.404027426187177</v>
      </c>
      <c r="E193" s="227">
        <v>-73509</v>
      </c>
      <c r="F193" s="228">
        <v>-64.889701014273982</v>
      </c>
      <c r="G193" s="227">
        <v>420283</v>
      </c>
      <c r="H193" s="227">
        <v>-281161</v>
      </c>
      <c r="I193" s="228">
        <v>-40.08317128666009</v>
      </c>
      <c r="J193" s="227">
        <v>-539793</v>
      </c>
      <c r="K193" s="228">
        <v>-56.223986434407273</v>
      </c>
    </row>
    <row r="194" spans="1:11" ht="12" customHeight="1">
      <c r="A194" s="239">
        <v>43952</v>
      </c>
      <c r="B194" s="227">
        <v>49986</v>
      </c>
      <c r="C194" s="227">
        <v>10212</v>
      </c>
      <c r="D194" s="228">
        <v>25.675064112234121</v>
      </c>
      <c r="E194" s="227">
        <v>-70217</v>
      </c>
      <c r="F194" s="228">
        <v>-58.415347370697901</v>
      </c>
      <c r="G194" s="227">
        <v>539781</v>
      </c>
      <c r="H194" s="227">
        <v>119498</v>
      </c>
      <c r="I194" s="228">
        <v>28.432746506520605</v>
      </c>
      <c r="J194" s="227">
        <v>-607984</v>
      </c>
      <c r="K194" s="228">
        <v>-52.971122137371324</v>
      </c>
    </row>
    <row r="195" spans="1:11" ht="12" customHeight="1">
      <c r="A195" s="239">
        <v>43983</v>
      </c>
      <c r="B195" s="227">
        <v>71259</v>
      </c>
      <c r="C195" s="227">
        <v>21273</v>
      </c>
      <c r="D195" s="228">
        <v>42.557916216540633</v>
      </c>
      <c r="E195" s="227">
        <v>-60724</v>
      </c>
      <c r="F195" s="228">
        <v>-46.008955698840005</v>
      </c>
      <c r="G195" s="227">
        <v>681431</v>
      </c>
      <c r="H195" s="227">
        <v>141650</v>
      </c>
      <c r="I195" s="228">
        <v>26.242124120708212</v>
      </c>
      <c r="J195" s="227">
        <v>-416903</v>
      </c>
      <c r="K195" s="228">
        <v>-37.957761482390602</v>
      </c>
    </row>
    <row r="196" spans="1:11" ht="12" customHeight="1">
      <c r="A196" s="239">
        <v>44013</v>
      </c>
      <c r="B196" s="227">
        <v>92881</v>
      </c>
      <c r="C196" s="227">
        <v>21622</v>
      </c>
      <c r="D196" s="228">
        <v>30.342833887649281</v>
      </c>
      <c r="E196" s="227">
        <v>-45557</v>
      </c>
      <c r="F196" s="228">
        <v>-32.907872116037503</v>
      </c>
      <c r="G196" s="227">
        <v>861911</v>
      </c>
      <c r="H196" s="227">
        <v>180480</v>
      </c>
      <c r="I196" s="228">
        <v>26.485440198640802</v>
      </c>
      <c r="J196" s="227">
        <v>-324807</v>
      </c>
      <c r="K196" s="228">
        <v>-27.370192413024832</v>
      </c>
    </row>
    <row r="197" spans="1:11" ht="12" customHeight="1">
      <c r="A197" s="246">
        <v>44044</v>
      </c>
      <c r="B197" s="259">
        <v>65742</v>
      </c>
      <c r="C197" s="240">
        <v>-27139</v>
      </c>
      <c r="D197" s="241">
        <v>-29.219108321400501</v>
      </c>
      <c r="E197" s="240">
        <v>-23469</v>
      </c>
      <c r="F197" s="241">
        <v>-26.307293943571981</v>
      </c>
      <c r="G197" s="259">
        <v>632653</v>
      </c>
      <c r="H197" s="240">
        <v>-229258</v>
      </c>
      <c r="I197" s="241">
        <v>-26.598801964471971</v>
      </c>
      <c r="J197" s="240">
        <v>-211604</v>
      </c>
      <c r="K197" s="241">
        <v>-25.063931954369345</v>
      </c>
    </row>
    <row r="198" spans="1:11" ht="12" customHeight="1">
      <c r="A198" s="246">
        <v>44075</v>
      </c>
      <c r="B198" s="259">
        <v>96218</v>
      </c>
      <c r="C198" s="240">
        <v>30476</v>
      </c>
      <c r="D198" s="241">
        <v>46.356971190411002</v>
      </c>
      <c r="E198" s="240">
        <v>-37940</v>
      </c>
      <c r="F198" s="241">
        <v>-28.280087657836283</v>
      </c>
      <c r="G198" s="259">
        <v>899930</v>
      </c>
      <c r="H198" s="240">
        <v>267277</v>
      </c>
      <c r="I198" s="241">
        <v>42.247013765840045</v>
      </c>
      <c r="J198" s="240">
        <v>-227197</v>
      </c>
      <c r="K198" s="241">
        <v>-20.157178383624917</v>
      </c>
    </row>
    <row r="199" spans="1:11" ht="12" customHeight="1">
      <c r="A199" s="247">
        <v>44105</v>
      </c>
      <c r="B199" s="261">
        <v>94185</v>
      </c>
      <c r="C199" s="248">
        <v>-2033</v>
      </c>
      <c r="D199" s="249">
        <v>-2.1129102662703443</v>
      </c>
      <c r="E199" s="248">
        <v>-54792</v>
      </c>
      <c r="F199" s="249">
        <v>-36.778831631728387</v>
      </c>
      <c r="G199" s="261">
        <v>856580</v>
      </c>
      <c r="H199" s="248">
        <f>G199-G198</f>
        <v>-43350</v>
      </c>
      <c r="I199" s="249">
        <f>100*H199/G198</f>
        <v>-4.8170413254364233</v>
      </c>
      <c r="J199" s="248">
        <f>G199-G187</f>
        <v>-337101</v>
      </c>
      <c r="K199" s="249">
        <f>100*J199/G187</f>
        <v>-28.24045955326423</v>
      </c>
    </row>
    <row r="200" spans="1:11" ht="12" customHeight="1">
      <c r="A200" s="247">
        <v>44136</v>
      </c>
      <c r="B200" s="261">
        <v>88040</v>
      </c>
      <c r="C200" s="248">
        <v>-6145</v>
      </c>
      <c r="D200" s="249">
        <v>-6.5243934809152204</v>
      </c>
      <c r="E200" s="248">
        <v>-35337</v>
      </c>
      <c r="F200" s="249">
        <v>-28.641480989163295</v>
      </c>
      <c r="G200" s="261">
        <v>842476</v>
      </c>
      <c r="H200" s="248">
        <v>-14104</v>
      </c>
      <c r="I200" s="249">
        <v>-1.6465478997875271</v>
      </c>
      <c r="J200" s="248">
        <v>-116816</v>
      </c>
      <c r="K200" s="249">
        <v>-12.177314102483916</v>
      </c>
    </row>
    <row r="201" spans="1:11" ht="12" customHeight="1">
      <c r="A201" s="247">
        <v>44166</v>
      </c>
      <c r="B201" s="261">
        <v>81169</v>
      </c>
      <c r="C201" s="248">
        <v>-6871</v>
      </c>
      <c r="D201" s="249">
        <v>-7.804407087687415</v>
      </c>
      <c r="E201" s="248">
        <v>-29391</v>
      </c>
      <c r="F201" s="249">
        <v>-26.583755426917509</v>
      </c>
      <c r="G201" s="261">
        <v>770782</v>
      </c>
      <c r="H201" s="248">
        <v>-71694</v>
      </c>
      <c r="I201" s="249">
        <v>-8.5099160094768287</v>
      </c>
      <c r="J201" s="248">
        <v>-184737</v>
      </c>
      <c r="K201" s="249">
        <v>-19.333681486187089</v>
      </c>
    </row>
    <row r="202" spans="1:11" ht="12" customHeight="1">
      <c r="A202" s="247">
        <v>44197</v>
      </c>
      <c r="B202" s="261">
        <v>79126</v>
      </c>
      <c r="C202" s="248">
        <v>-2043</v>
      </c>
      <c r="D202" s="249">
        <v>-2.5169707647008095</v>
      </c>
      <c r="E202" s="248">
        <v>-33330</v>
      </c>
      <c r="F202" s="249">
        <v>-29.638258518887387</v>
      </c>
      <c r="G202" s="261">
        <v>751898</v>
      </c>
      <c r="H202" s="248">
        <v>-18884</v>
      </c>
      <c r="I202" s="249">
        <v>-2.4499793715992331</v>
      </c>
      <c r="J202" s="248">
        <v>-237859</v>
      </c>
      <c r="K202" s="249">
        <v>-24.032060394622114</v>
      </c>
    </row>
    <row r="203" spans="1:11" ht="12" customHeight="1">
      <c r="A203" s="247">
        <v>44228</v>
      </c>
      <c r="B203" s="261">
        <v>81290</v>
      </c>
      <c r="C203" s="248">
        <v>2164</v>
      </c>
      <c r="D203" s="249">
        <v>2.7348785481384121</v>
      </c>
      <c r="E203" s="248">
        <v>-26260</v>
      </c>
      <c r="F203" s="249">
        <v>-24.416550441655044</v>
      </c>
      <c r="G203" s="261">
        <v>709736</v>
      </c>
      <c r="H203" s="248">
        <v>-42162</v>
      </c>
      <c r="I203" s="249">
        <v>-5.6074095156523889</v>
      </c>
      <c r="J203" s="248">
        <v>-175674</v>
      </c>
      <c r="K203" s="249">
        <v>-19.840977626184479</v>
      </c>
    </row>
    <row r="204" spans="1:11" ht="12" customHeight="1">
      <c r="A204" s="247">
        <v>44256</v>
      </c>
      <c r="B204" s="261">
        <v>91550</v>
      </c>
      <c r="C204" s="248">
        <v>10260</v>
      </c>
      <c r="D204" s="249">
        <v>12.621478656661337</v>
      </c>
      <c r="E204" s="248">
        <v>12939</v>
      </c>
      <c r="F204" s="249">
        <v>16.459528564704684</v>
      </c>
      <c r="G204" s="261">
        <v>802424</v>
      </c>
      <c r="H204" s="248">
        <v>92688</v>
      </c>
      <c r="I204" s="249">
        <v>13.059503815503229</v>
      </c>
      <c r="J204" s="248">
        <v>100980</v>
      </c>
      <c r="K204" s="249">
        <v>14.396017358477655</v>
      </c>
    </row>
    <row r="205" spans="1:11" ht="12" customHeight="1">
      <c r="A205" s="247">
        <v>44287</v>
      </c>
      <c r="B205" s="261">
        <v>90933</v>
      </c>
      <c r="C205" s="248">
        <v>-617</v>
      </c>
      <c r="D205" s="249">
        <v>-0.67394866193336977</v>
      </c>
      <c r="E205" s="248">
        <v>51159</v>
      </c>
      <c r="F205" s="249">
        <v>128.62422688188263</v>
      </c>
      <c r="G205" s="261">
        <v>765705</v>
      </c>
      <c r="H205" s="248">
        <v>-36719</v>
      </c>
      <c r="I205" s="249">
        <v>-4.5760096906373686</v>
      </c>
      <c r="J205" s="248">
        <v>345422</v>
      </c>
      <c r="K205" s="249">
        <v>82.187954306978867</v>
      </c>
    </row>
    <row r="206" spans="1:11" ht="12" customHeight="1">
      <c r="A206" s="247">
        <v>44317</v>
      </c>
      <c r="B206" s="261">
        <v>100386</v>
      </c>
      <c r="C206" s="248">
        <v>9453</v>
      </c>
      <c r="D206" s="249">
        <v>10.395565966150903</v>
      </c>
      <c r="E206" s="248">
        <v>50400</v>
      </c>
      <c r="F206" s="249">
        <v>100.82823190493338</v>
      </c>
      <c r="G206" s="261">
        <v>867327</v>
      </c>
      <c r="H206" s="248">
        <v>101622</v>
      </c>
      <c r="I206" s="249">
        <v>13.271690794757772</v>
      </c>
      <c r="J206" s="248">
        <v>327546</v>
      </c>
      <c r="K206" s="249">
        <v>60.681276295386461</v>
      </c>
    </row>
    <row r="207" spans="1:11" ht="12" customHeight="1">
      <c r="A207" s="247">
        <v>44348</v>
      </c>
      <c r="B207" s="261">
        <v>116657</v>
      </c>
      <c r="C207" s="248">
        <v>16271</v>
      </c>
      <c r="D207" s="249">
        <v>16.208435439204671</v>
      </c>
      <c r="E207" s="248">
        <v>45398</v>
      </c>
      <c r="F207" s="249">
        <v>63.708443845689665</v>
      </c>
      <c r="G207" s="261">
        <v>986850</v>
      </c>
      <c r="H207" s="248">
        <v>119523</v>
      </c>
      <c r="I207" s="249">
        <v>13.780615615563681</v>
      </c>
      <c r="J207" s="248">
        <v>305419</v>
      </c>
      <c r="K207" s="249">
        <v>44.820238586151788</v>
      </c>
    </row>
    <row r="208" spans="1:11" ht="12" customHeight="1">
      <c r="A208" s="247">
        <v>44378</v>
      </c>
      <c r="B208" s="261">
        <v>114133</v>
      </c>
      <c r="C208" s="248">
        <v>-2524</v>
      </c>
      <c r="D208" s="249">
        <v>-2.1636078417926057</v>
      </c>
      <c r="E208" s="248">
        <v>21252</v>
      </c>
      <c r="F208" s="249">
        <v>22.880890601953038</v>
      </c>
      <c r="G208" s="261">
        <v>991933</v>
      </c>
      <c r="H208" s="248">
        <v>5083</v>
      </c>
      <c r="I208" s="249">
        <v>0.5150732127476314</v>
      </c>
      <c r="J208" s="248">
        <v>130022</v>
      </c>
      <c r="K208" s="249">
        <v>15.085316233346598</v>
      </c>
    </row>
    <row r="209" spans="1:11" ht="12" customHeight="1">
      <c r="A209" s="247">
        <v>44409</v>
      </c>
      <c r="B209" s="261">
        <v>84725</v>
      </c>
      <c r="C209" s="248">
        <v>-29408</v>
      </c>
      <c r="D209" s="249">
        <v>-25.766430392612129</v>
      </c>
      <c r="E209" s="248">
        <v>18983</v>
      </c>
      <c r="F209" s="249">
        <v>28.874996197255939</v>
      </c>
      <c r="G209" s="261">
        <v>781787</v>
      </c>
      <c r="H209" s="248">
        <v>-210146</v>
      </c>
      <c r="I209" s="249">
        <v>-21.185503456382637</v>
      </c>
      <c r="J209" s="248">
        <v>149134</v>
      </c>
      <c r="K209" s="249">
        <v>23.572795829625402</v>
      </c>
    </row>
    <row r="210" spans="1:11" ht="12" customHeight="1">
      <c r="A210" s="247">
        <v>44440</v>
      </c>
      <c r="B210" s="261">
        <v>126237</v>
      </c>
      <c r="C210" s="248">
        <v>41512</v>
      </c>
      <c r="D210" s="249">
        <v>48.996164060194751</v>
      </c>
      <c r="E210" s="248">
        <v>30019</v>
      </c>
      <c r="F210" s="249">
        <v>31.198944064520152</v>
      </c>
      <c r="G210" s="261">
        <v>1028921</v>
      </c>
      <c r="H210" s="248">
        <v>247134</v>
      </c>
      <c r="I210" s="249">
        <v>31.611423571893624</v>
      </c>
      <c r="J210" s="248">
        <v>128991</v>
      </c>
      <c r="K210" s="249">
        <v>14.333448157078884</v>
      </c>
    </row>
    <row r="211" spans="1:11" ht="12" customHeight="1">
      <c r="A211" s="247">
        <v>44470</v>
      </c>
      <c r="B211" s="261">
        <v>125586</v>
      </c>
      <c r="C211" s="248">
        <v>-651</v>
      </c>
      <c r="D211" s="249">
        <v>-0.51569666579528983</v>
      </c>
      <c r="E211" s="248">
        <v>31401</v>
      </c>
      <c r="F211" s="249">
        <v>33.339703774486381</v>
      </c>
      <c r="G211" s="261">
        <v>1017456</v>
      </c>
      <c r="H211" s="248">
        <v>-11465</v>
      </c>
      <c r="I211" s="249">
        <v>-1.1142740793510872</v>
      </c>
      <c r="J211" s="248">
        <v>160876</v>
      </c>
      <c r="K211" s="249">
        <v>18.781199654439749</v>
      </c>
    </row>
    <row r="212" spans="1:11" ht="12" customHeight="1">
      <c r="A212" s="247">
        <v>44501</v>
      </c>
      <c r="B212" s="261">
        <v>139341</v>
      </c>
      <c r="C212" s="248">
        <v>13755</v>
      </c>
      <c r="D212" s="249">
        <v>10.952653958243753</v>
      </c>
      <c r="E212" s="248">
        <v>51301</v>
      </c>
      <c r="F212" s="249">
        <v>58.270104497955472</v>
      </c>
      <c r="G212" s="261">
        <v>1121894</v>
      </c>
      <c r="H212" s="248">
        <v>104438</v>
      </c>
      <c r="I212" s="249">
        <v>10.264620779670079</v>
      </c>
      <c r="J212" s="248">
        <v>279418</v>
      </c>
      <c r="K212" s="249">
        <v>33.166286042569759</v>
      </c>
    </row>
    <row r="213" spans="1:11" ht="12" customHeight="1">
      <c r="A213" s="247">
        <v>44531</v>
      </c>
      <c r="B213" s="261">
        <v>109032</v>
      </c>
      <c r="C213" s="248">
        <v>-30309</v>
      </c>
      <c r="D213" s="249">
        <v>-21.751673950954853</v>
      </c>
      <c r="E213" s="248">
        <v>27863</v>
      </c>
      <c r="F213" s="249">
        <v>34.327144599539231</v>
      </c>
      <c r="G213" s="261">
        <v>928710</v>
      </c>
      <c r="H213" s="248">
        <v>-193184</v>
      </c>
      <c r="I213" s="249">
        <v>-17.219452105100839</v>
      </c>
      <c r="J213" s="248">
        <v>157928</v>
      </c>
      <c r="K213" s="249">
        <v>20.489321234797906</v>
      </c>
    </row>
    <row r="214" spans="1:11" ht="12" customHeight="1">
      <c r="A214" s="247">
        <v>44562</v>
      </c>
      <c r="B214" s="261">
        <v>99360</v>
      </c>
      <c r="C214" s="248">
        <v>-9672</v>
      </c>
      <c r="D214" s="249">
        <v>-8.8707902267224306</v>
      </c>
      <c r="E214" s="248">
        <v>20234</v>
      </c>
      <c r="F214" s="249">
        <v>25.571872709349645</v>
      </c>
      <c r="G214" s="261">
        <v>883042</v>
      </c>
      <c r="H214" s="248">
        <v>-45668</v>
      </c>
      <c r="I214" s="249">
        <v>-4.9173584865027831</v>
      </c>
      <c r="J214" s="248">
        <v>131144</v>
      </c>
      <c r="K214" s="249">
        <v>17.44172746835342</v>
      </c>
    </row>
    <row r="215" spans="1:11" ht="12" customHeight="1">
      <c r="A215" s="247">
        <v>44593</v>
      </c>
      <c r="B215" s="261">
        <v>99879</v>
      </c>
      <c r="C215" s="248">
        <v>519</v>
      </c>
      <c r="D215" s="249">
        <v>0.52234299516908211</v>
      </c>
      <c r="E215" s="248">
        <v>18589</v>
      </c>
      <c r="F215" s="249">
        <v>22.867511379013408</v>
      </c>
      <c r="G215" s="261">
        <v>795930</v>
      </c>
      <c r="H215" s="248">
        <v>-87112</v>
      </c>
      <c r="I215" s="249">
        <v>-9.8649894342511448</v>
      </c>
      <c r="J215" s="248">
        <v>86194</v>
      </c>
      <c r="K215" s="249">
        <v>12.144515707248893</v>
      </c>
    </row>
    <row r="216" spans="1:11" ht="12" customHeight="1">
      <c r="A216" s="247">
        <v>44621</v>
      </c>
      <c r="B216" s="261">
        <v>120513</v>
      </c>
      <c r="C216" s="248">
        <v>20634</v>
      </c>
      <c r="D216" s="249">
        <v>20.658997386838074</v>
      </c>
      <c r="E216" s="248">
        <v>28963</v>
      </c>
      <c r="F216" s="249">
        <v>31.63626433642818</v>
      </c>
      <c r="G216" s="261">
        <v>898692</v>
      </c>
      <c r="H216" s="248">
        <v>102762</v>
      </c>
      <c r="I216" s="249">
        <v>12.910934378651389</v>
      </c>
      <c r="J216" s="248">
        <v>96268</v>
      </c>
      <c r="K216" s="249">
        <v>11.997148639621946</v>
      </c>
    </row>
    <row r="217" spans="1:11" ht="12" customHeight="1">
      <c r="A217" s="247">
        <v>44652</v>
      </c>
      <c r="B217" s="261">
        <v>93311</v>
      </c>
      <c r="C217" s="248">
        <v>-27202</v>
      </c>
      <c r="D217" s="249">
        <v>-22.571838722793391</v>
      </c>
      <c r="E217" s="248">
        <v>2378</v>
      </c>
      <c r="F217" s="249">
        <v>2.6151122254846975</v>
      </c>
      <c r="G217" s="261">
        <v>787162</v>
      </c>
      <c r="H217" s="248">
        <v>-111530</v>
      </c>
      <c r="I217" s="249">
        <v>-12.410258464523997</v>
      </c>
      <c r="J217" s="248">
        <v>21457</v>
      </c>
      <c r="K217" s="249">
        <v>2.8022541318131657</v>
      </c>
    </row>
    <row r="218" spans="1:11" ht="12" customHeight="1">
      <c r="A218" s="247">
        <v>44682</v>
      </c>
      <c r="B218" s="261">
        <v>107691</v>
      </c>
      <c r="C218" s="248">
        <v>14380</v>
      </c>
      <c r="D218" s="249">
        <v>15.410830448714513</v>
      </c>
      <c r="E218" s="248">
        <v>7305</v>
      </c>
      <c r="F218" s="249">
        <v>7.276911123064969</v>
      </c>
      <c r="G218" s="261">
        <v>894791</v>
      </c>
      <c r="H218" s="248">
        <v>107629</v>
      </c>
      <c r="I218" s="249">
        <v>13.673043160111895</v>
      </c>
      <c r="J218" s="248">
        <v>27464</v>
      </c>
      <c r="K218" s="249">
        <v>3.1665104395458692</v>
      </c>
    </row>
    <row r="219" spans="1:11" ht="12" customHeight="1">
      <c r="A219" s="247">
        <v>44713</v>
      </c>
      <c r="B219" s="261">
        <v>124808</v>
      </c>
      <c r="C219" s="248">
        <v>17117</v>
      </c>
      <c r="D219" s="249">
        <v>15.894550148108941</v>
      </c>
      <c r="E219" s="248">
        <v>8151</v>
      </c>
      <c r="F219" s="249">
        <v>6.9871503638872934</v>
      </c>
      <c r="G219" s="261">
        <v>955132</v>
      </c>
      <c r="H219" s="248">
        <v>60341</v>
      </c>
      <c r="I219" s="249">
        <v>6.7435859323573881</v>
      </c>
      <c r="J219" s="248">
        <v>-31718</v>
      </c>
      <c r="K219" s="249">
        <v>-3.2140649541470334</v>
      </c>
    </row>
    <row r="220" spans="1:11" ht="12" customHeight="1">
      <c r="A220" s="247">
        <v>44743</v>
      </c>
      <c r="B220" s="261">
        <v>109161</v>
      </c>
      <c r="C220" s="248">
        <v>-15647</v>
      </c>
      <c r="D220" s="249">
        <v>-12.536856611755656</v>
      </c>
      <c r="E220" s="248">
        <v>-4972</v>
      </c>
      <c r="F220" s="249">
        <v>-4.3563211341154622</v>
      </c>
      <c r="G220" s="261">
        <v>879927</v>
      </c>
      <c r="H220" s="248">
        <v>-75205</v>
      </c>
      <c r="I220" s="249">
        <v>-7.873780796790391</v>
      </c>
      <c r="J220" s="248">
        <v>-112006</v>
      </c>
      <c r="K220" s="249">
        <v>-11.291690063744225</v>
      </c>
    </row>
    <row r="221" spans="1:11" ht="12" customHeight="1">
      <c r="A221" s="247">
        <v>44774</v>
      </c>
      <c r="B221" s="261">
        <v>83076</v>
      </c>
      <c r="C221" s="248">
        <v>-26085</v>
      </c>
      <c r="D221" s="249">
        <v>-23.895896886250583</v>
      </c>
      <c r="E221" s="248">
        <v>-1649</v>
      </c>
      <c r="F221" s="249">
        <v>-1.946296842726468</v>
      </c>
      <c r="G221" s="261">
        <v>702634</v>
      </c>
      <c r="H221" s="248">
        <v>-177293</v>
      </c>
      <c r="I221" s="249">
        <v>-20.148603236404838</v>
      </c>
      <c r="J221" s="248">
        <v>-79153</v>
      </c>
      <c r="K221" s="249">
        <v>-10.124624737940129</v>
      </c>
    </row>
    <row r="222" spans="1:11" ht="12" customHeight="1">
      <c r="A222" s="247">
        <v>44805</v>
      </c>
      <c r="B222" s="261">
        <v>119521</v>
      </c>
      <c r="C222" s="248">
        <v>36445</v>
      </c>
      <c r="D222" s="249">
        <v>43.869468920025035</v>
      </c>
      <c r="E222" s="248">
        <v>-6716</v>
      </c>
      <c r="F222" s="249">
        <v>-5.3201517780048642</v>
      </c>
      <c r="G222" s="261">
        <v>878467</v>
      </c>
      <c r="H222" s="248">
        <v>175833</v>
      </c>
      <c r="I222" s="249">
        <v>25.024835120418313</v>
      </c>
      <c r="J222" s="248">
        <v>-150454</v>
      </c>
      <c r="K222" s="249">
        <v>-14.6225026022406</v>
      </c>
    </row>
    <row r="223" spans="1:11" ht="12" customHeight="1">
      <c r="A223" s="247">
        <v>44835</v>
      </c>
      <c r="B223" s="261">
        <v>108957</v>
      </c>
      <c r="C223" s="248">
        <v>-10564</v>
      </c>
      <c r="D223" s="249">
        <v>-8.8386141347545628</v>
      </c>
      <c r="E223" s="248">
        <v>-16629</v>
      </c>
      <c r="F223" s="249">
        <v>-13.241125603172328</v>
      </c>
      <c r="G223" s="261">
        <v>801340</v>
      </c>
      <c r="H223" s="248">
        <v>-77127</v>
      </c>
      <c r="I223" s="249">
        <v>-8.7797265008247329</v>
      </c>
      <c r="J223" s="248">
        <v>-216116</v>
      </c>
      <c r="K223" s="249">
        <v>-21.240820241858124</v>
      </c>
    </row>
    <row r="224" spans="1:11" ht="12" customHeight="1">
      <c r="A224" s="247">
        <v>44866</v>
      </c>
      <c r="B224" s="261">
        <v>107427</v>
      </c>
      <c r="C224" s="248">
        <v>-1530</v>
      </c>
      <c r="D224" s="249">
        <v>-1.4042236845728131</v>
      </c>
      <c r="E224" s="248">
        <v>-31914</v>
      </c>
      <c r="F224" s="249">
        <v>-22.903524447219411</v>
      </c>
      <c r="G224" s="261">
        <v>759322</v>
      </c>
      <c r="H224" s="248">
        <v>-42018</v>
      </c>
      <c r="I224" s="249">
        <v>-5.2434671924526421</v>
      </c>
      <c r="J224" s="248">
        <v>-362572</v>
      </c>
      <c r="K224" s="249">
        <v>-32.317848210258724</v>
      </c>
    </row>
    <row r="225" spans="1:11" ht="12" customHeight="1">
      <c r="A225" s="247">
        <v>44896</v>
      </c>
      <c r="B225" s="261">
        <v>79934</v>
      </c>
      <c r="C225" s="248">
        <v>-27493</v>
      </c>
      <c r="D225" s="249">
        <v>-25.592262652778167</v>
      </c>
      <c r="E225" s="248">
        <v>-29098</v>
      </c>
      <c r="F225" s="249">
        <v>-26.6875779587644</v>
      </c>
      <c r="G225" s="261">
        <v>628216</v>
      </c>
      <c r="H225" s="248">
        <v>-131106</v>
      </c>
      <c r="I225" s="249">
        <v>-17.266192735097889</v>
      </c>
      <c r="J225" s="248">
        <v>-300494</v>
      </c>
      <c r="K225" s="249">
        <v>-32.356063787404032</v>
      </c>
    </row>
    <row r="226" spans="1:11" ht="12" customHeight="1">
      <c r="A226" s="247">
        <v>44927</v>
      </c>
      <c r="B226" s="261">
        <v>84450</v>
      </c>
      <c r="C226" s="248">
        <v>4516</v>
      </c>
      <c r="D226" s="249">
        <v>5.6496609703004976</v>
      </c>
      <c r="E226" s="248">
        <v>-14910</v>
      </c>
      <c r="F226" s="249">
        <v>-15.006038647342995</v>
      </c>
      <c r="G226" s="261">
        <v>654595</v>
      </c>
      <c r="H226" s="248">
        <v>26379</v>
      </c>
      <c r="I226" s="249">
        <v>4.1990334534618663</v>
      </c>
      <c r="J226" s="248">
        <v>-228447</v>
      </c>
      <c r="K226" s="249">
        <v>-25.870456897859899</v>
      </c>
    </row>
    <row r="227" spans="1:11" ht="12" customHeight="1">
      <c r="A227" s="247">
        <v>44958</v>
      </c>
      <c r="B227" s="261">
        <v>84075</v>
      </c>
      <c r="C227" s="248">
        <v>-375</v>
      </c>
      <c r="D227" s="249">
        <v>-0.44404973357015987</v>
      </c>
      <c r="E227" s="248">
        <v>-15804</v>
      </c>
      <c r="F227" s="249">
        <v>-15.823146006668068</v>
      </c>
      <c r="G227" s="261">
        <v>588782</v>
      </c>
      <c r="H227" s="248">
        <v>-65813</v>
      </c>
      <c r="I227" s="249">
        <v>-10.054002856728205</v>
      </c>
      <c r="J227" s="248">
        <v>-207148</v>
      </c>
      <c r="K227" s="249">
        <v>-26.02590680084932</v>
      </c>
    </row>
    <row r="228" spans="1:11" ht="12" customHeight="1">
      <c r="A228" s="247">
        <v>44986</v>
      </c>
      <c r="B228" s="261">
        <v>93858</v>
      </c>
      <c r="C228" s="248">
        <v>9783</v>
      </c>
      <c r="D228" s="249">
        <v>11.636039250669045</v>
      </c>
      <c r="E228" s="248">
        <v>-26655</v>
      </c>
      <c r="F228" s="249">
        <v>-22.117945781782879</v>
      </c>
      <c r="G228" s="261">
        <v>707062</v>
      </c>
      <c r="H228" s="248">
        <v>118280</v>
      </c>
      <c r="I228" s="249">
        <v>20.08892934906298</v>
      </c>
      <c r="J228" s="248">
        <v>-191630</v>
      </c>
      <c r="K228" s="249">
        <v>-21.323211956932965</v>
      </c>
    </row>
    <row r="229" spans="1:11" ht="12" customHeight="1">
      <c r="A229" s="247">
        <v>45017</v>
      </c>
      <c r="B229" s="261">
        <v>75004</v>
      </c>
      <c r="C229" s="248">
        <v>-18854</v>
      </c>
      <c r="D229" s="249">
        <v>-20.08779219672271</v>
      </c>
      <c r="E229" s="248">
        <v>-18307</v>
      </c>
      <c r="F229" s="249">
        <v>-19.619337484326607</v>
      </c>
      <c r="G229" s="261">
        <v>612706</v>
      </c>
      <c r="H229" s="248">
        <v>-94356</v>
      </c>
      <c r="I229" s="249">
        <v>-13.344798617377259</v>
      </c>
      <c r="J229" s="248">
        <v>-174456</v>
      </c>
      <c r="K229" s="249">
        <v>-22.162655209474035</v>
      </c>
    </row>
    <row r="230" spans="1:11" ht="12" customHeight="1">
      <c r="A230" s="247">
        <v>45047</v>
      </c>
      <c r="B230" s="261">
        <v>95316</v>
      </c>
      <c r="C230" s="248">
        <v>20312</v>
      </c>
      <c r="D230" s="249">
        <v>27.08122233480881</v>
      </c>
      <c r="E230" s="248">
        <v>-12375</v>
      </c>
      <c r="F230" s="249">
        <v>-11.491210964704571</v>
      </c>
      <c r="G230" s="261">
        <v>757149</v>
      </c>
      <c r="H230" s="248">
        <v>144443</v>
      </c>
      <c r="I230" s="249">
        <v>23.574601848194728</v>
      </c>
      <c r="J230" s="248">
        <v>-137642</v>
      </c>
      <c r="K230" s="249">
        <v>-15.382586548143644</v>
      </c>
    </row>
    <row r="231" spans="1:11" ht="12" customHeight="1">
      <c r="A231" s="247">
        <v>45078</v>
      </c>
      <c r="B231" s="261">
        <v>105918</v>
      </c>
      <c r="C231" s="248">
        <v>10602</v>
      </c>
      <c r="D231" s="249">
        <v>11.123001384867178</v>
      </c>
      <c r="E231" s="248">
        <v>-18890</v>
      </c>
      <c r="F231" s="249">
        <v>-15.135247740529453</v>
      </c>
      <c r="G231" s="261">
        <v>788303</v>
      </c>
      <c r="H231" s="248">
        <v>31154</v>
      </c>
      <c r="I231" s="249">
        <v>4.1146458623071549</v>
      </c>
      <c r="J231" s="248">
        <v>-166829</v>
      </c>
      <c r="K231" s="249">
        <v>-17.466591005222316</v>
      </c>
    </row>
    <row r="232" spans="1:11" ht="12" customHeight="1">
      <c r="A232" s="247">
        <v>45108</v>
      </c>
      <c r="B232" s="261">
        <v>99486</v>
      </c>
      <c r="C232" s="248">
        <v>-6432</v>
      </c>
      <c r="D232" s="249">
        <v>-6.07262221718688</v>
      </c>
      <c r="E232" s="248">
        <v>-9675</v>
      </c>
      <c r="F232" s="249">
        <v>-8.8630554868496993</v>
      </c>
      <c r="G232" s="261">
        <v>759008</v>
      </c>
      <c r="H232" s="248">
        <v>-29295</v>
      </c>
      <c r="I232" s="249">
        <v>-3.7162106448916217</v>
      </c>
      <c r="J232" s="248">
        <v>-120919</v>
      </c>
      <c r="K232" s="249">
        <v>-13.741935410551102</v>
      </c>
    </row>
    <row r="233" spans="1:11" ht="12" customHeight="1">
      <c r="A233" s="247">
        <v>45139</v>
      </c>
      <c r="B233" s="261">
        <v>71065</v>
      </c>
      <c r="C233" s="248">
        <v>-28421</v>
      </c>
      <c r="D233" s="249">
        <v>-28.567838690871078</v>
      </c>
      <c r="E233" s="248">
        <v>-12011</v>
      </c>
      <c r="F233" s="249">
        <v>-14.457845827916607</v>
      </c>
      <c r="G233" s="261">
        <v>589911</v>
      </c>
      <c r="H233" s="248">
        <v>-169097</v>
      </c>
      <c r="I233" s="249">
        <v>-22.278684809646276</v>
      </c>
      <c r="J233" s="248">
        <v>-112723</v>
      </c>
      <c r="K233" s="249">
        <v>-16.04291850380141</v>
      </c>
    </row>
    <row r="234" spans="1:11" ht="12" customHeight="1">
      <c r="A234" s="247">
        <v>45170</v>
      </c>
      <c r="B234" s="261">
        <v>102115</v>
      </c>
      <c r="C234" s="248">
        <v>31050</v>
      </c>
      <c r="D234" s="249">
        <v>43.692394286920425</v>
      </c>
      <c r="E234" s="248">
        <v>-17406</v>
      </c>
      <c r="F234" s="249">
        <v>-14.563131165234561</v>
      </c>
      <c r="G234" s="261">
        <v>735265</v>
      </c>
      <c r="H234" s="248">
        <v>145354</v>
      </c>
      <c r="I234" s="249">
        <v>24.639988065996395</v>
      </c>
      <c r="J234" s="248">
        <v>-143202</v>
      </c>
      <c r="K234" s="249">
        <v>-16.30135224203072</v>
      </c>
    </row>
    <row r="235" spans="1:11" ht="12" customHeight="1">
      <c r="A235" s="247">
        <v>45200</v>
      </c>
      <c r="B235" s="261">
        <v>104314</v>
      </c>
      <c r="C235" s="248">
        <v>2199</v>
      </c>
      <c r="D235" s="249">
        <v>2.1534544386231209</v>
      </c>
      <c r="E235" s="248">
        <v>-4643</v>
      </c>
      <c r="F235" s="249">
        <v>-4.2613140963866476</v>
      </c>
      <c r="G235" s="261">
        <v>732875</v>
      </c>
      <c r="H235" s="248">
        <v>-2390</v>
      </c>
      <c r="I235" s="249">
        <v>-0.3250528720937349</v>
      </c>
      <c r="J235" s="248">
        <v>-68465</v>
      </c>
      <c r="K235" s="249">
        <v>-8.5438141113634654</v>
      </c>
    </row>
    <row r="236" spans="1:11" ht="12" customHeight="1">
      <c r="A236" s="247">
        <v>45231</v>
      </c>
      <c r="B236" s="261">
        <v>102585</v>
      </c>
      <c r="C236" s="248">
        <v>-1729</v>
      </c>
      <c r="D236" s="249">
        <v>-1.6574956381693733</v>
      </c>
      <c r="E236" s="248">
        <v>-4842</v>
      </c>
      <c r="F236" s="249">
        <v>-4.5072467815353683</v>
      </c>
      <c r="G236" s="261">
        <v>724536</v>
      </c>
      <c r="H236" s="248">
        <v>-8339</v>
      </c>
      <c r="I236" s="249">
        <v>-1.1378475183353232</v>
      </c>
      <c r="J236" s="248">
        <v>-34786</v>
      </c>
      <c r="K236" s="249">
        <v>-4.5811921688032218</v>
      </c>
    </row>
    <row r="237" spans="1:11" ht="12" customHeight="1">
      <c r="A237" s="247">
        <v>45261</v>
      </c>
      <c r="B237" s="261">
        <v>79946</v>
      </c>
      <c r="C237" s="248">
        <v>-22639</v>
      </c>
      <c r="D237" s="249">
        <v>-22.068528537310524</v>
      </c>
      <c r="E237" s="248">
        <v>12</v>
      </c>
      <c r="F237" s="249">
        <v>1.5012385217804689E-2</v>
      </c>
      <c r="G237" s="261">
        <v>589790</v>
      </c>
      <c r="H237" s="248">
        <v>-134746</v>
      </c>
      <c r="I237" s="249">
        <v>-18.597557609283736</v>
      </c>
      <c r="J237" s="248">
        <v>-38426</v>
      </c>
      <c r="K237" s="249">
        <v>-6.1166859806181311</v>
      </c>
    </row>
    <row r="238" spans="1:11" ht="12" customHeight="1">
      <c r="A238" s="247">
        <v>45292</v>
      </c>
      <c r="B238" s="261">
        <v>86883</v>
      </c>
      <c r="C238" s="248">
        <v>6937</v>
      </c>
      <c r="D238" s="249">
        <v>8.6771070472568983</v>
      </c>
      <c r="E238" s="248">
        <v>2433</v>
      </c>
      <c r="F238" s="249">
        <v>2.8809946714031973</v>
      </c>
      <c r="G238" s="261">
        <v>641160</v>
      </c>
      <c r="H238" s="248">
        <v>51370</v>
      </c>
      <c r="I238" s="249">
        <v>8.7098797877210536</v>
      </c>
      <c r="J238" s="248">
        <v>-13435</v>
      </c>
      <c r="K238" s="249">
        <v>-2.0524140881002757</v>
      </c>
    </row>
    <row r="239" spans="1:11" ht="12" customHeight="1">
      <c r="A239" s="247">
        <v>45323</v>
      </c>
      <c r="B239" s="261">
        <v>88437</v>
      </c>
      <c r="C239" s="248">
        <v>1554</v>
      </c>
      <c r="D239" s="249">
        <v>1.7886122716757018</v>
      </c>
      <c r="E239" s="248">
        <v>4362</v>
      </c>
      <c r="F239" s="249">
        <v>5.1882247992863517</v>
      </c>
      <c r="G239" s="261">
        <v>609020</v>
      </c>
      <c r="H239" s="248">
        <v>-32140</v>
      </c>
      <c r="I239" s="249">
        <v>-5.0127893193586628</v>
      </c>
      <c r="J239" s="248">
        <v>20238</v>
      </c>
      <c r="K239" s="249">
        <v>3.4372654055320986</v>
      </c>
    </row>
    <row r="240" spans="1:11" ht="12" customHeight="1">
      <c r="A240" s="247">
        <v>45352</v>
      </c>
      <c r="B240" s="261">
        <v>82383</v>
      </c>
      <c r="C240" s="248">
        <v>-6054</v>
      </c>
      <c r="D240" s="249">
        <v>-6.8455510702534008</v>
      </c>
      <c r="E240" s="248">
        <v>-11475</v>
      </c>
      <c r="F240" s="249">
        <v>-12.225915745061689</v>
      </c>
      <c r="G240" s="261">
        <v>591110</v>
      </c>
      <c r="H240" s="248">
        <v>-17910</v>
      </c>
      <c r="I240" s="249">
        <v>-2.9407901218350792</v>
      </c>
      <c r="J240" s="248">
        <v>-115952</v>
      </c>
      <c r="K240" s="249">
        <v>-16.399127657829158</v>
      </c>
    </row>
    <row r="241" spans="1:11" ht="12" customHeight="1">
      <c r="A241" s="247">
        <v>45383</v>
      </c>
      <c r="B241" s="261">
        <v>95070</v>
      </c>
      <c r="C241" s="248">
        <v>12687</v>
      </c>
      <c r="D241" s="249">
        <v>15.400021849167912</v>
      </c>
      <c r="E241" s="248">
        <v>20066</v>
      </c>
      <c r="F241" s="249">
        <v>26.753239827209214</v>
      </c>
      <c r="G241" s="261">
        <v>675504</v>
      </c>
      <c r="H241" s="248">
        <v>84394</v>
      </c>
      <c r="I241" s="249">
        <v>14.277207287983623</v>
      </c>
      <c r="J241" s="248">
        <v>62798</v>
      </c>
      <c r="K241" s="249">
        <v>10.249287586542323</v>
      </c>
    </row>
    <row r="242" spans="1:11" ht="12" customHeight="1">
      <c r="A242" s="247">
        <v>45413</v>
      </c>
      <c r="B242" s="261">
        <v>93377</v>
      </c>
      <c r="C242" s="248">
        <v>-1693</v>
      </c>
      <c r="D242" s="249">
        <v>-1.7807930998211845</v>
      </c>
      <c r="E242" s="248">
        <v>-1939</v>
      </c>
      <c r="F242" s="249">
        <v>-2.0342859540895546</v>
      </c>
      <c r="G242" s="261">
        <v>712858</v>
      </c>
      <c r="H242" s="248">
        <v>37354</v>
      </c>
      <c r="I242" s="249">
        <v>5.5297970108245105</v>
      </c>
      <c r="J242" s="248">
        <v>-44291</v>
      </c>
      <c r="K242" s="249">
        <v>-5.8497072570920654</v>
      </c>
    </row>
    <row r="243" spans="1:11" ht="12" customHeight="1">
      <c r="A243" s="247">
        <v>45444</v>
      </c>
      <c r="B243" s="261">
        <v>99189</v>
      </c>
      <c r="C243" s="248">
        <v>5812</v>
      </c>
      <c r="D243" s="249">
        <v>6.2242308063013372</v>
      </c>
      <c r="E243" s="248">
        <v>-6729</v>
      </c>
      <c r="F243" s="249">
        <v>-6.3530278139692973</v>
      </c>
      <c r="G243" s="261">
        <v>725013</v>
      </c>
      <c r="H243" s="248">
        <v>12155</v>
      </c>
      <c r="I243" s="249">
        <v>1.705108170210617</v>
      </c>
      <c r="J243" s="248">
        <v>-63290</v>
      </c>
      <c r="K243" s="249">
        <v>-8.0286387340908263</v>
      </c>
    </row>
    <row r="244" spans="1:11" ht="12" customHeight="1">
      <c r="A244" s="247">
        <v>45474</v>
      </c>
      <c r="B244" s="261">
        <v>107712</v>
      </c>
      <c r="C244" s="248">
        <v>8523</v>
      </c>
      <c r="D244" s="249">
        <v>8.5926866890481808</v>
      </c>
      <c r="E244" s="248">
        <v>8226</v>
      </c>
      <c r="F244" s="249">
        <v>8.2685000904649897</v>
      </c>
      <c r="G244" s="261">
        <v>802857</v>
      </c>
      <c r="H244" s="248">
        <v>77844</v>
      </c>
      <c r="I244" s="249">
        <v>10.73691092435584</v>
      </c>
      <c r="J244" s="248">
        <v>43849</v>
      </c>
      <c r="K244" s="249">
        <v>5.7771459589358738</v>
      </c>
    </row>
    <row r="245" spans="1:11" ht="12" customHeight="1">
      <c r="A245" s="247">
        <v>45505</v>
      </c>
      <c r="B245" s="261">
        <v>69704</v>
      </c>
      <c r="C245" s="248">
        <v>-38008</v>
      </c>
      <c r="D245" s="249">
        <v>-35.286690433749257</v>
      </c>
      <c r="E245" s="248">
        <v>-1361</v>
      </c>
      <c r="F245" s="249">
        <v>-1.9151481038485894</v>
      </c>
      <c r="G245" s="261">
        <v>561325</v>
      </c>
      <c r="H245" s="248">
        <v>-241532</v>
      </c>
      <c r="I245" s="249">
        <v>-30.084062292537773</v>
      </c>
      <c r="J245" s="248">
        <v>-28586</v>
      </c>
      <c r="K245" s="249">
        <v>-4.8458157247449192</v>
      </c>
    </row>
    <row r="246" spans="1:11" ht="12" customHeight="1">
      <c r="A246" s="247">
        <v>45536</v>
      </c>
      <c r="B246" s="261">
        <v>102725</v>
      </c>
      <c r="C246" s="248">
        <v>33021</v>
      </c>
      <c r="D246" s="249">
        <v>47.373178009870308</v>
      </c>
      <c r="E246" s="248">
        <v>610</v>
      </c>
      <c r="F246" s="249">
        <v>0.59736571512510406</v>
      </c>
      <c r="G246" s="261">
        <v>741012</v>
      </c>
      <c r="H246" s="248">
        <v>179687</v>
      </c>
      <c r="I246" s="249">
        <v>32.011223444528568</v>
      </c>
      <c r="J246" s="248">
        <v>5747</v>
      </c>
      <c r="K246" s="249">
        <v>0.78162295226890988</v>
      </c>
    </row>
    <row r="247" spans="1:11" ht="12" customHeight="1">
      <c r="A247" s="247">
        <v>45566</v>
      </c>
      <c r="B247" s="261">
        <v>116185</v>
      </c>
      <c r="C247" s="248">
        <v>13460</v>
      </c>
      <c r="D247" s="249">
        <v>13.102944755414942</v>
      </c>
      <c r="E247" s="248">
        <v>11871</v>
      </c>
      <c r="F247" s="249">
        <v>11.380064037425466</v>
      </c>
      <c r="G247" s="261">
        <v>797998</v>
      </c>
      <c r="H247" s="248">
        <v>56986</v>
      </c>
      <c r="I247" s="249">
        <v>7.6902938144051651</v>
      </c>
      <c r="J247" s="248">
        <v>65123</v>
      </c>
      <c r="K247" s="249">
        <v>8.8859628176701353</v>
      </c>
    </row>
    <row r="248" spans="1:11" ht="12" customHeight="1">
      <c r="A248" s="247">
        <v>45597</v>
      </c>
      <c r="B248" s="261">
        <v>98749</v>
      </c>
      <c r="C248" s="248">
        <v>-17436</v>
      </c>
      <c r="D248" s="249">
        <v>-15.007100744502303</v>
      </c>
      <c r="E248" s="248">
        <v>-3836</v>
      </c>
      <c r="F248" s="249">
        <v>-3.7393381098601162</v>
      </c>
      <c r="G248" s="261">
        <v>700723</v>
      </c>
      <c r="H248" s="248">
        <v>-97275</v>
      </c>
      <c r="I248" s="249">
        <v>-12.189880175138283</v>
      </c>
      <c r="J248" s="248">
        <v>-23813</v>
      </c>
      <c r="K248" s="249">
        <v>-3.2866551834553426</v>
      </c>
    </row>
    <row r="249" spans="1:11" ht="12" customHeight="1">
      <c r="A249" s="247">
        <v>45627</v>
      </c>
      <c r="B249" s="261">
        <v>80658</v>
      </c>
      <c r="C249" s="248">
        <v>-18091</v>
      </c>
      <c r="D249" s="249">
        <v>-18.320185520866033</v>
      </c>
      <c r="E249" s="248">
        <v>712</v>
      </c>
      <c r="F249" s="249">
        <v>0.89060115578015164</v>
      </c>
      <c r="G249" s="261">
        <v>629073</v>
      </c>
      <c r="H249" s="248">
        <v>-71650</v>
      </c>
      <c r="I249" s="249">
        <v>-10.225153163232832</v>
      </c>
      <c r="J249" s="248">
        <v>39283</v>
      </c>
      <c r="K249" s="249">
        <v>6.6605062818969465</v>
      </c>
    </row>
    <row r="250" spans="1:11" ht="12" customHeight="1">
      <c r="A250" s="247">
        <v>45658</v>
      </c>
      <c r="B250" s="261">
        <v>85075</v>
      </c>
      <c r="C250" s="248">
        <v>4417</v>
      </c>
      <c r="D250" s="249">
        <v>5.4762081876565247</v>
      </c>
      <c r="E250" s="248">
        <v>-1808</v>
      </c>
      <c r="F250" s="249">
        <v>-2.0809594512160032</v>
      </c>
      <c r="G250" s="261">
        <v>663513</v>
      </c>
      <c r="H250" s="248">
        <v>34440</v>
      </c>
      <c r="I250" s="249">
        <v>5.4747223295229643</v>
      </c>
      <c r="J250" s="248">
        <v>22353</v>
      </c>
      <c r="K250" s="249">
        <v>3.4863372637095265</v>
      </c>
    </row>
    <row r="251" spans="1:11" ht="12" customHeight="1">
      <c r="A251" s="247">
        <v>45689</v>
      </c>
      <c r="B251" s="261">
        <v>82160</v>
      </c>
      <c r="C251" s="248">
        <v>-2915</v>
      </c>
      <c r="D251" s="249">
        <v>-3.4263884807522773</v>
      </c>
      <c r="E251" s="248">
        <v>-6277</v>
      </c>
      <c r="F251" s="249">
        <v>-7.0977079729072674</v>
      </c>
      <c r="G251" s="261">
        <v>595077</v>
      </c>
      <c r="H251" s="248">
        <v>-68436</v>
      </c>
      <c r="I251" s="249">
        <v>-10.314191281858832</v>
      </c>
      <c r="J251" s="248">
        <v>-13943</v>
      </c>
      <c r="K251" s="249">
        <v>-2.2894157827329153</v>
      </c>
    </row>
    <row r="252" spans="1:11" ht="12" customHeight="1">
      <c r="A252" s="247">
        <v>45717</v>
      </c>
      <c r="B252" s="261">
        <v>87442</v>
      </c>
      <c r="C252" s="248">
        <v>5282</v>
      </c>
      <c r="D252" s="249">
        <v>6.4289191820837388</v>
      </c>
      <c r="E252" s="248">
        <v>5059</v>
      </c>
      <c r="F252" s="249">
        <v>6.1408300256120798</v>
      </c>
      <c r="G252" s="261">
        <v>617256</v>
      </c>
      <c r="H252" s="248">
        <v>22179</v>
      </c>
      <c r="I252" s="249">
        <v>3.7270806971198684</v>
      </c>
      <c r="J252" s="248">
        <v>26146</v>
      </c>
      <c r="K252" s="249">
        <v>4.4232038030146672</v>
      </c>
    </row>
    <row r="253" spans="1:11" ht="12" customHeight="1">
      <c r="A253" s="247">
        <v>45748</v>
      </c>
      <c r="B253" s="261">
        <v>79907</v>
      </c>
      <c r="C253" s="248">
        <v>-7535</v>
      </c>
      <c r="D253" s="249">
        <v>-8.6171405045630252</v>
      </c>
      <c r="E253" s="248">
        <v>-15163</v>
      </c>
      <c r="F253" s="249">
        <v>-15.949300515409698</v>
      </c>
      <c r="G253" s="261">
        <v>611597</v>
      </c>
      <c r="H253" s="248">
        <v>-5659</v>
      </c>
      <c r="I253" s="249">
        <v>-0.91679951268193427</v>
      </c>
      <c r="J253" s="248">
        <v>-63907</v>
      </c>
      <c r="K253" s="249">
        <v>-9.4606397593500553</v>
      </c>
    </row>
    <row r="254" spans="1:11" ht="12" customHeight="1">
      <c r="A254" s="247">
        <v>45778</v>
      </c>
      <c r="B254" s="261">
        <v>89920</v>
      </c>
      <c r="C254" s="248">
        <v>10013</v>
      </c>
      <c r="D254" s="249">
        <v>12.530817074849512</v>
      </c>
      <c r="E254" s="248">
        <v>-3457</v>
      </c>
      <c r="F254" s="249">
        <v>-3.7021964723647152</v>
      </c>
      <c r="G254" s="261">
        <v>715638</v>
      </c>
      <c r="H254" s="248">
        <v>104041</v>
      </c>
      <c r="I254" s="249">
        <v>17.011365327168054</v>
      </c>
      <c r="J254" s="248">
        <v>2780</v>
      </c>
      <c r="K254" s="249">
        <v>0.38997949100662405</v>
      </c>
    </row>
    <row r="255" spans="1:11" ht="12" customHeight="1">
      <c r="A255" s="247">
        <v>45809</v>
      </c>
      <c r="B255" s="261">
        <v>110055</v>
      </c>
      <c r="C255" s="248">
        <v>20135</v>
      </c>
      <c r="D255" s="249">
        <v>22.392126334519574</v>
      </c>
      <c r="E255" s="248">
        <v>10866</v>
      </c>
      <c r="F255" s="249">
        <v>10.954843783080785</v>
      </c>
      <c r="G255" s="261">
        <v>799211</v>
      </c>
      <c r="H255" s="248">
        <v>83573</v>
      </c>
      <c r="I255" s="249">
        <v>11.678111000254319</v>
      </c>
      <c r="J255" s="248">
        <v>74198</v>
      </c>
      <c r="K255" s="249">
        <v>10.234023389925422</v>
      </c>
    </row>
    <row r="256" spans="1:11" ht="12" customHeight="1">
      <c r="A256" s="247">
        <v>45839</v>
      </c>
      <c r="B256" s="261">
        <v>113696</v>
      </c>
      <c r="C256" s="248">
        <v>3641</v>
      </c>
      <c r="D256" s="249">
        <v>3.3083458270864567</v>
      </c>
      <c r="E256" s="248">
        <v>5984</v>
      </c>
      <c r="F256" s="249">
        <v>5.5555555555555554</v>
      </c>
      <c r="G256" s="261">
        <v>826686</v>
      </c>
      <c r="H256" s="248">
        <v>27475</v>
      </c>
      <c r="I256" s="249">
        <v>3.4377654962206474</v>
      </c>
      <c r="J256" s="248">
        <v>23829</v>
      </c>
      <c r="K256" s="249">
        <v>2.9680254391504342</v>
      </c>
    </row>
    <row r="257" spans="1:11" ht="12" customHeight="1">
      <c r="A257" s="247">
        <v>45870</v>
      </c>
      <c r="B257" s="261">
        <v>72247</v>
      </c>
      <c r="C257" s="248">
        <v>-41449</v>
      </c>
      <c r="D257" s="249">
        <v>-36.455987897551367</v>
      </c>
      <c r="E257" s="248">
        <v>2543</v>
      </c>
      <c r="F257" s="249">
        <v>3.6482841730747158</v>
      </c>
      <c r="G257" s="261">
        <v>559979</v>
      </c>
      <c r="H257" s="248">
        <v>-266707</v>
      </c>
      <c r="I257" s="249">
        <v>-32.26218902945012</v>
      </c>
      <c r="J257" s="248">
        <v>-1346</v>
      </c>
      <c r="K257" s="249">
        <v>-0.23978978310248072</v>
      </c>
    </row>
    <row r="258" spans="1:11" ht="12" customHeight="1">
      <c r="A258" s="247">
        <v>45901</v>
      </c>
      <c r="B258" s="261">
        <v>116129</v>
      </c>
      <c r="C258" s="248">
        <v>43882</v>
      </c>
      <c r="D258" s="249">
        <v>60.738854208479246</v>
      </c>
      <c r="E258" s="248">
        <v>13404</v>
      </c>
      <c r="F258" s="249">
        <v>13.048430275006083</v>
      </c>
      <c r="G258" s="261">
        <v>808708</v>
      </c>
      <c r="H258" s="248">
        <v>248729</v>
      </c>
      <c r="I258" s="249">
        <v>44.417558515587189</v>
      </c>
      <c r="J258" s="248">
        <v>67696</v>
      </c>
      <c r="K258" s="249">
        <v>9.1356145379562008</v>
      </c>
    </row>
    <row r="259" spans="1:11" ht="12" customHeight="1">
      <c r="A259" s="247">
        <v>45931</v>
      </c>
      <c r="B259" s="261">
        <v>114600</v>
      </c>
      <c r="C259" s="248">
        <v>-1529</v>
      </c>
      <c r="D259" s="249">
        <v>-1.3166392546220151</v>
      </c>
      <c r="E259" s="248">
        <v>-1585</v>
      </c>
      <c r="F259" s="249">
        <v>-1.364203640745363</v>
      </c>
      <c r="G259" s="261">
        <v>786880</v>
      </c>
      <c r="H259" s="248">
        <v>-21828</v>
      </c>
      <c r="I259" s="249">
        <v>-2.6991200779514979</v>
      </c>
      <c r="J259" s="248">
        <v>-11118</v>
      </c>
      <c r="K259" s="249">
        <v>-1.3932365745277557</v>
      </c>
    </row>
    <row r="260" spans="1:11" ht="12" customHeight="1">
      <c r="A260" s="247">
        <v>45962</v>
      </c>
      <c r="B260" s="261">
        <v>99902</v>
      </c>
      <c r="C260" s="248">
        <v>-14698</v>
      </c>
      <c r="D260" s="249">
        <v>-12.825479930191973</v>
      </c>
      <c r="E260" s="248">
        <v>1153</v>
      </c>
      <c r="F260" s="249">
        <v>1.1676067605747906</v>
      </c>
      <c r="G260" s="261">
        <v>685324</v>
      </c>
      <c r="H260" s="248">
        <v>-101556</v>
      </c>
      <c r="I260" s="249">
        <v>-12.906161041073608</v>
      </c>
      <c r="J260" s="248">
        <v>-15399</v>
      </c>
      <c r="K260" s="249">
        <v>-2.1975873490666071</v>
      </c>
    </row>
    <row r="261" spans="1:11" ht="12" customHeight="1">
      <c r="A261" s="247">
        <v>45992</v>
      </c>
      <c r="B261" s="261">
        <v>87053</v>
      </c>
      <c r="C261" s="248">
        <v>-12849</v>
      </c>
      <c r="D261" s="249">
        <v>-12.861604372284839</v>
      </c>
      <c r="E261" s="248">
        <v>6395</v>
      </c>
      <c r="F261" s="249">
        <v>7.9285377767859355</v>
      </c>
      <c r="G261" s="261">
        <v>648485</v>
      </c>
      <c r="H261" s="248">
        <v>-36839</v>
      </c>
      <c r="I261" s="249">
        <v>-5.3754136729488531</v>
      </c>
      <c r="J261" s="248">
        <v>19412</v>
      </c>
      <c r="K261" s="249">
        <v>3.0858103908449417</v>
      </c>
    </row>
    <row r="262" spans="1:11" ht="12" customHeight="1">
      <c r="A262" s="247">
        <v>46023</v>
      </c>
      <c r="B262" s="261">
        <v>84554</v>
      </c>
      <c r="C262" s="248">
        <v>-2499</v>
      </c>
      <c r="D262" s="249">
        <v>-2.8706649971856226</v>
      </c>
      <c r="E262" s="248">
        <v>-521</v>
      </c>
      <c r="F262" s="249">
        <v>-0.6124008228034088</v>
      </c>
      <c r="G262" s="261">
        <v>634886</v>
      </c>
      <c r="H262" s="248">
        <v>-13599</v>
      </c>
      <c r="I262" s="249">
        <v>-2.0970415661117836</v>
      </c>
      <c r="J262" s="248">
        <v>-28627</v>
      </c>
      <c r="K262" s="249">
        <v>-4.3144595509055588</v>
      </c>
    </row>
    <row r="263" spans="1:11" ht="12" customHeight="1">
      <c r="A263" s="247">
        <v>46054</v>
      </c>
      <c r="B263" s="261">
        <v>83799</v>
      </c>
      <c r="C263" s="248">
        <v>-755</v>
      </c>
      <c r="D263" s="249">
        <v>-0.89292050050855076</v>
      </c>
      <c r="E263" s="248">
        <v>1639</v>
      </c>
      <c r="F263" s="249">
        <v>1.994888023369036</v>
      </c>
      <c r="G263" s="261">
        <v>600993</v>
      </c>
      <c r="H263" s="248">
        <v>-33893</v>
      </c>
      <c r="I263" s="249">
        <v>-5.3384387118317305</v>
      </c>
      <c r="J263" s="248">
        <v>5916</v>
      </c>
      <c r="K263" s="249">
        <v>0.99415705866635751</v>
      </c>
    </row>
    <row r="264" spans="1:11" ht="12" customHeight="1">
      <c r="A264" s="247">
        <v>46082</v>
      </c>
      <c r="B264" s="261">
        <v>96888</v>
      </c>
      <c r="C264" s="248">
        <v>13089</v>
      </c>
      <c r="D264" s="249">
        <v>15.619518132674614</v>
      </c>
      <c r="E264" s="248">
        <v>9446</v>
      </c>
      <c r="F264" s="249">
        <v>10.802589144804557</v>
      </c>
      <c r="G264" s="261">
        <v>699253</v>
      </c>
      <c r="H264" s="248">
        <v>98260</v>
      </c>
      <c r="I264" s="249">
        <v>16.349608065318563</v>
      </c>
      <c r="J264" s="248">
        <v>81997</v>
      </c>
      <c r="K264" s="249">
        <v>13.284115504750055</v>
      </c>
    </row>
    <row r="265" spans="1:11" ht="12" customHeight="1">
      <c r="A265" s="247">
        <v>46113</v>
      </c>
      <c r="B265" s="261">
        <v>91426</v>
      </c>
      <c r="C265" s="248">
        <v>-5462</v>
      </c>
      <c r="D265" s="249">
        <v>-5.6374370407067955</v>
      </c>
      <c r="E265" s="248">
        <v>11519</v>
      </c>
      <c r="F265" s="249">
        <v>14.415508028082646</v>
      </c>
      <c r="G265" s="261">
        <v>668444</v>
      </c>
      <c r="H265" s="248">
        <v>-30809</v>
      </c>
      <c r="I265" s="249">
        <v>-4.4059875324095854</v>
      </c>
      <c r="J265" s="248">
        <v>56847</v>
      </c>
      <c r="K265" s="249">
        <v>9.2948461159881433</v>
      </c>
    </row>
    <row r="266" spans="1:11" ht="12" customHeight="1">
      <c r="A266" s="247">
        <v>46143</v>
      </c>
      <c r="B266" s="261">
        <v>96100</v>
      </c>
      <c r="C266" s="248">
        <v>4674</v>
      </c>
      <c r="D266" s="249">
        <v>5.1123312843173716</v>
      </c>
      <c r="E266" s="248">
        <v>6180</v>
      </c>
      <c r="F266" s="249">
        <v>6.8727758007117439</v>
      </c>
      <c r="G266" s="261">
        <v>710377</v>
      </c>
      <c r="H266" s="248">
        <v>41933</v>
      </c>
      <c r="I266" s="249">
        <v>6.2732255806021149</v>
      </c>
      <c r="J266" s="248">
        <v>-5261</v>
      </c>
      <c r="K266" s="249">
        <v>-0.73514821739482816</v>
      </c>
    </row>
    <row r="267" spans="1:11" ht="12" customHeight="1">
      <c r="A267" s="251">
        <v>46174</v>
      </c>
      <c r="B267" s="263">
        <v>122943</v>
      </c>
      <c r="C267" s="252">
        <f>B267-B266</f>
        <v>26843</v>
      </c>
      <c r="D267" s="253">
        <f>100*C267/B266</f>
        <v>27.93236212278876</v>
      </c>
      <c r="E267" s="252">
        <f>B267-B255</f>
        <v>12888</v>
      </c>
      <c r="F267" s="253">
        <f>100*E267/B255</f>
        <v>11.71050838217255</v>
      </c>
      <c r="G267" s="263">
        <v>878970</v>
      </c>
      <c r="H267" s="252">
        <f>G267-G266</f>
        <v>168593</v>
      </c>
      <c r="I267" s="253">
        <f>100*H267/G266</f>
        <v>23.732891126824207</v>
      </c>
      <c r="J267" s="252">
        <f>G267-G255</f>
        <v>79759</v>
      </c>
      <c r="K267" s="253">
        <f>100*J267/G255</f>
        <v>9.9797174963808057</v>
      </c>
    </row>
    <row r="268" spans="1:11" ht="12" customHeight="1">
      <c r="A268" s="255"/>
      <c r="B268" s="192"/>
      <c r="C268" s="192"/>
      <c r="D268" s="256"/>
      <c r="E268" s="192"/>
      <c r="F268" s="256"/>
      <c r="G268" s="192"/>
      <c r="H268" s="192"/>
      <c r="I268" s="256"/>
      <c r="J268" s="192"/>
      <c r="K268" s="256"/>
    </row>
    <row r="269" spans="1:11">
      <c r="A269" s="104" t="s">
        <v>139</v>
      </c>
    </row>
    <row r="270" spans="1:11">
      <c r="A270" s="23"/>
    </row>
    <row r="271" spans="1:11">
      <c r="F271"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E9D695C1-B82E-4C08-AEF4-D9251275EB1F}"/>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4AE0E-DDB2-449D-ABD6-04726CA9DBDB}">
  <sheetPr codeName="Hoja11"/>
  <dimension ref="A1:S76"/>
  <sheetViews>
    <sheetView zoomScaleNormal="100" workbookViewId="0"/>
  </sheetViews>
  <sheetFormatPr baseColWidth="10" defaultColWidth="11.42578125" defaultRowHeight="15"/>
  <cols>
    <col min="1" max="1" width="12.5703125" style="9" customWidth="1"/>
    <col min="2" max="2" width="5.5703125" style="9" customWidth="1"/>
    <col min="3" max="3" width="6.140625" style="9" customWidth="1"/>
    <col min="4" max="4" width="4.28515625" style="9" customWidth="1"/>
    <col min="5" max="5" width="7" style="9" customWidth="1"/>
    <col min="6" max="6" width="4.7109375" style="9" customWidth="1"/>
    <col min="7" max="7" width="5.42578125" style="9" customWidth="1"/>
    <col min="8" max="8" width="6.28515625" style="9" customWidth="1"/>
    <col min="9" max="9" width="4.5703125" style="9" customWidth="1"/>
    <col min="10" max="10" width="6.140625" style="9" customWidth="1"/>
    <col min="11" max="11" width="4.28515625" style="9" customWidth="1"/>
    <col min="12" max="12" width="5.5703125" style="9" customWidth="1"/>
    <col min="13" max="13" width="6.140625" style="9" customWidth="1"/>
    <col min="14" max="14" width="4.5703125" style="9" bestFit="1" customWidth="1"/>
    <col min="15" max="15" width="6.28515625" style="9" bestFit="1" customWidth="1"/>
    <col min="16" max="16" width="4.28515625" style="9" customWidth="1"/>
    <col min="17" max="16384" width="11.42578125" style="9"/>
  </cols>
  <sheetData>
    <row r="1" spans="1:19" s="1" customFormat="1" ht="12"/>
    <row r="2" spans="1:19" s="1" customFormat="1" ht="18" customHeight="1">
      <c r="L2" s="24" t="s">
        <v>64</v>
      </c>
    </row>
    <row r="3" spans="1:19" s="1" customFormat="1" ht="18.75" customHeight="1"/>
    <row r="4" spans="1:19" s="1" customFormat="1" ht="18">
      <c r="M4" s="25"/>
      <c r="N4" s="116"/>
      <c r="P4" s="2" t="s">
        <v>394</v>
      </c>
    </row>
    <row r="5" spans="1:19" s="26" customFormat="1" ht="48.75" customHeight="1">
      <c r="A5" s="273" t="s">
        <v>10</v>
      </c>
      <c r="B5" s="273"/>
      <c r="C5" s="273"/>
      <c r="D5" s="273"/>
      <c r="E5" s="273"/>
      <c r="F5" s="273"/>
      <c r="G5" s="273"/>
      <c r="H5" s="273"/>
      <c r="I5" s="273"/>
      <c r="J5" s="273"/>
      <c r="K5" s="273"/>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6" customHeight="1"/>
    <row r="10" spans="1:19" s="130" customFormat="1" ht="36.75" customHeight="1">
      <c r="A10" s="127" t="s">
        <v>123</v>
      </c>
      <c r="B10" s="128">
        <v>127692</v>
      </c>
      <c r="C10" s="128">
        <v>30645</v>
      </c>
      <c r="D10" s="129">
        <v>31.577483075210981</v>
      </c>
      <c r="E10" s="128">
        <v>9493</v>
      </c>
      <c r="F10" s="129">
        <v>8.0313708237802341</v>
      </c>
      <c r="G10" s="128">
        <v>63836</v>
      </c>
      <c r="H10" s="128">
        <v>15128</v>
      </c>
      <c r="I10" s="129">
        <v>31.05855300977252</v>
      </c>
      <c r="J10" s="128">
        <v>4485</v>
      </c>
      <c r="K10" s="129">
        <v>7.5567387238631198</v>
      </c>
      <c r="L10" s="128">
        <v>63856</v>
      </c>
      <c r="M10" s="128">
        <v>15517</v>
      </c>
      <c r="N10" s="129">
        <v>32.100374438858893</v>
      </c>
      <c r="O10" s="128">
        <v>5008</v>
      </c>
      <c r="P10" s="129">
        <v>8.5100598151169109</v>
      </c>
    </row>
    <row r="11" spans="1:19" s="26" customFormat="1" ht="23.25" customHeight="1">
      <c r="A11" s="53" t="s">
        <v>124</v>
      </c>
      <c r="B11" s="54">
        <v>18495</v>
      </c>
      <c r="C11" s="54">
        <v>357</v>
      </c>
      <c r="D11" s="56">
        <v>1.9682434667548792</v>
      </c>
      <c r="E11" s="54">
        <v>3472</v>
      </c>
      <c r="F11" s="56">
        <v>23.111229448179458</v>
      </c>
      <c r="G11" s="54">
        <v>10899</v>
      </c>
      <c r="H11" s="54">
        <v>-121</v>
      </c>
      <c r="I11" s="56">
        <v>-1.0980036297640654</v>
      </c>
      <c r="J11" s="54">
        <v>1839</v>
      </c>
      <c r="K11" s="56">
        <v>20.298013245033111</v>
      </c>
      <c r="L11" s="54">
        <v>7596</v>
      </c>
      <c r="M11" s="54">
        <v>478</v>
      </c>
      <c r="N11" s="56">
        <v>6.715369485810621</v>
      </c>
      <c r="O11" s="54">
        <v>1633</v>
      </c>
      <c r="P11" s="56">
        <v>27.385544189166527</v>
      </c>
    </row>
    <row r="12" spans="1:19" s="130" customFormat="1" ht="12.75" customHeight="1">
      <c r="A12" s="65" t="s">
        <v>125</v>
      </c>
      <c r="B12" s="50">
        <v>47296</v>
      </c>
      <c r="C12" s="50">
        <v>7527</v>
      </c>
      <c r="D12" s="52">
        <v>18.926802283185395</v>
      </c>
      <c r="E12" s="50">
        <v>1870</v>
      </c>
      <c r="F12" s="52">
        <v>4.116585215515344</v>
      </c>
      <c r="G12" s="50">
        <v>21163</v>
      </c>
      <c r="H12" s="50">
        <v>3278</v>
      </c>
      <c r="I12" s="52">
        <v>18.328207995526977</v>
      </c>
      <c r="J12" s="50">
        <v>551</v>
      </c>
      <c r="K12" s="52">
        <v>2.6732000776246845</v>
      </c>
      <c r="L12" s="50">
        <v>26133</v>
      </c>
      <c r="M12" s="50">
        <v>4249</v>
      </c>
      <c r="N12" s="52">
        <v>19.416011698044233</v>
      </c>
      <c r="O12" s="50">
        <v>1319</v>
      </c>
      <c r="P12" s="52">
        <v>5.3155476746997659</v>
      </c>
      <c r="Q12" s="131"/>
      <c r="R12" s="131"/>
      <c r="S12" s="26"/>
    </row>
    <row r="13" spans="1:19" s="130" customFormat="1" ht="12.75" customHeight="1">
      <c r="A13" s="53" t="s">
        <v>126</v>
      </c>
      <c r="B13" s="54">
        <v>10567</v>
      </c>
      <c r="C13" s="54">
        <v>3069</v>
      </c>
      <c r="D13" s="56">
        <v>40.930914910642841</v>
      </c>
      <c r="E13" s="54">
        <v>923</v>
      </c>
      <c r="F13" s="56">
        <v>9.5707175445873087</v>
      </c>
      <c r="G13" s="54">
        <v>5374</v>
      </c>
      <c r="H13" s="54">
        <v>1417</v>
      </c>
      <c r="I13" s="56">
        <v>35.809957038160221</v>
      </c>
      <c r="J13" s="54">
        <v>356</v>
      </c>
      <c r="K13" s="56">
        <v>7.0944599442008771</v>
      </c>
      <c r="L13" s="54">
        <v>5193</v>
      </c>
      <c r="M13" s="54">
        <v>1652</v>
      </c>
      <c r="N13" s="56">
        <v>46.653487715334649</v>
      </c>
      <c r="O13" s="54">
        <v>567</v>
      </c>
      <c r="P13" s="56">
        <v>12.256809338521402</v>
      </c>
      <c r="Q13" s="131"/>
      <c r="R13" s="131"/>
      <c r="S13" s="26"/>
    </row>
    <row r="14" spans="1:19" s="130" customFormat="1" ht="12.75" customHeight="1">
      <c r="A14" s="65" t="s">
        <v>127</v>
      </c>
      <c r="B14" s="50">
        <v>11745</v>
      </c>
      <c r="C14" s="50">
        <v>3927</v>
      </c>
      <c r="D14" s="52">
        <v>50.230237912509594</v>
      </c>
      <c r="E14" s="50">
        <v>1414</v>
      </c>
      <c r="F14" s="52">
        <v>13.686961571967863</v>
      </c>
      <c r="G14" s="50">
        <v>6366</v>
      </c>
      <c r="H14" s="50">
        <v>2276</v>
      </c>
      <c r="I14" s="52">
        <v>55.647921760391199</v>
      </c>
      <c r="J14" s="50">
        <v>621</v>
      </c>
      <c r="K14" s="52">
        <v>10.809399477806789</v>
      </c>
      <c r="L14" s="50">
        <v>5379</v>
      </c>
      <c r="M14" s="50">
        <v>1651</v>
      </c>
      <c r="N14" s="52">
        <v>44.286480686695278</v>
      </c>
      <c r="O14" s="50">
        <v>793</v>
      </c>
      <c r="P14" s="52">
        <v>17.291757522895768</v>
      </c>
      <c r="Q14" s="131"/>
      <c r="R14" s="131"/>
      <c r="S14" s="26"/>
    </row>
    <row r="15" spans="1:19" s="130" customFormat="1" ht="12.75" customHeight="1">
      <c r="A15" s="53" t="s">
        <v>128</v>
      </c>
      <c r="B15" s="54">
        <v>11349</v>
      </c>
      <c r="C15" s="54">
        <v>4535</v>
      </c>
      <c r="D15" s="56">
        <v>66.554153213971233</v>
      </c>
      <c r="E15" s="54">
        <v>905</v>
      </c>
      <c r="F15" s="56">
        <v>8.6652623515894298</v>
      </c>
      <c r="G15" s="54">
        <v>5707</v>
      </c>
      <c r="H15" s="54">
        <v>2418</v>
      </c>
      <c r="I15" s="56">
        <v>73.517786561264828</v>
      </c>
      <c r="J15" s="54">
        <v>451</v>
      </c>
      <c r="K15" s="56">
        <v>8.5806697108066974</v>
      </c>
      <c r="L15" s="54">
        <v>5642</v>
      </c>
      <c r="M15" s="54">
        <v>2117</v>
      </c>
      <c r="N15" s="56">
        <v>60.056737588652481</v>
      </c>
      <c r="O15" s="54">
        <v>454</v>
      </c>
      <c r="P15" s="56">
        <v>8.7509637625289134</v>
      </c>
      <c r="Q15" s="131"/>
      <c r="R15" s="131"/>
      <c r="S15" s="26"/>
    </row>
    <row r="16" spans="1:19" s="130" customFormat="1" ht="12.75" customHeight="1">
      <c r="A16" s="65" t="s">
        <v>129</v>
      </c>
      <c r="B16" s="50">
        <v>12490</v>
      </c>
      <c r="C16" s="50">
        <v>6011</v>
      </c>
      <c r="D16" s="52">
        <v>92.776663065287849</v>
      </c>
      <c r="E16" s="50">
        <v>491</v>
      </c>
      <c r="F16" s="52">
        <v>4.0920076673056087</v>
      </c>
      <c r="G16" s="50">
        <v>6162</v>
      </c>
      <c r="H16" s="50">
        <v>3009</v>
      </c>
      <c r="I16" s="52">
        <v>95.432921027592769</v>
      </c>
      <c r="J16" s="50">
        <v>314</v>
      </c>
      <c r="K16" s="52">
        <v>5.369357045143639</v>
      </c>
      <c r="L16" s="50">
        <v>6328</v>
      </c>
      <c r="M16" s="50">
        <v>3002</v>
      </c>
      <c r="N16" s="52">
        <v>90.258568851473242</v>
      </c>
      <c r="O16" s="50">
        <v>177</v>
      </c>
      <c r="P16" s="52">
        <v>2.8775808811575354</v>
      </c>
      <c r="Q16" s="131"/>
      <c r="R16" s="131"/>
      <c r="S16" s="26"/>
    </row>
    <row r="17" spans="1:19" s="130" customFormat="1" ht="12.75" customHeight="1">
      <c r="A17" s="53" t="s">
        <v>130</v>
      </c>
      <c r="B17" s="54">
        <v>12931</v>
      </c>
      <c r="C17" s="54">
        <v>4734</v>
      </c>
      <c r="D17" s="56">
        <v>57.752836403562277</v>
      </c>
      <c r="E17" s="54">
        <v>185</v>
      </c>
      <c r="F17" s="56">
        <v>1.4514357445473089</v>
      </c>
      <c r="G17" s="54">
        <v>6852</v>
      </c>
      <c r="H17" s="54">
        <v>2622</v>
      </c>
      <c r="I17" s="56">
        <v>61.98581560283688</v>
      </c>
      <c r="J17" s="54">
        <v>335</v>
      </c>
      <c r="K17" s="56">
        <v>5.1404020254718432</v>
      </c>
      <c r="L17" s="54">
        <v>6079</v>
      </c>
      <c r="M17" s="54">
        <v>2112</v>
      </c>
      <c r="N17" s="56">
        <v>53.239223594655911</v>
      </c>
      <c r="O17" s="54">
        <v>-150</v>
      </c>
      <c r="P17" s="56">
        <v>-2.4080911863862577</v>
      </c>
      <c r="Q17" s="131"/>
      <c r="R17" s="131"/>
      <c r="S17" s="26"/>
    </row>
    <row r="18" spans="1:19" s="130" customFormat="1" ht="12.75" customHeight="1">
      <c r="A18" s="65" t="s">
        <v>131</v>
      </c>
      <c r="B18" s="50">
        <v>2819</v>
      </c>
      <c r="C18" s="50">
        <v>485</v>
      </c>
      <c r="D18" s="52">
        <v>20.779777206512424</v>
      </c>
      <c r="E18" s="50">
        <v>233</v>
      </c>
      <c r="F18" s="52">
        <v>9.0100541376643459</v>
      </c>
      <c r="G18" s="50">
        <v>1313</v>
      </c>
      <c r="H18" s="50">
        <v>229</v>
      </c>
      <c r="I18" s="52">
        <v>21.125461254612546</v>
      </c>
      <c r="J18" s="50">
        <v>18</v>
      </c>
      <c r="K18" s="52">
        <v>1.3899613899613901</v>
      </c>
      <c r="L18" s="50">
        <v>1506</v>
      </c>
      <c r="M18" s="50">
        <v>256</v>
      </c>
      <c r="N18" s="52">
        <v>20.48</v>
      </c>
      <c r="O18" s="50">
        <v>215</v>
      </c>
      <c r="P18" s="52">
        <v>16.653756777691711</v>
      </c>
      <c r="Q18" s="131"/>
      <c r="R18" s="131"/>
      <c r="S18" s="26"/>
    </row>
    <row r="19" spans="1:19" s="130" customFormat="1" ht="22.5" customHeight="1">
      <c r="A19" s="127" t="s">
        <v>156</v>
      </c>
      <c r="B19" s="128">
        <v>42300</v>
      </c>
      <c r="C19" s="128">
        <v>17558</v>
      </c>
      <c r="D19" s="129">
        <v>70.96435211381457</v>
      </c>
      <c r="E19" s="128">
        <v>4392</v>
      </c>
      <c r="F19" s="129">
        <v>11.585944919278253</v>
      </c>
      <c r="G19" s="128">
        <v>20246</v>
      </c>
      <c r="H19" s="128">
        <v>8117</v>
      </c>
      <c r="I19" s="129">
        <v>66.922252452799071</v>
      </c>
      <c r="J19" s="128">
        <v>1786</v>
      </c>
      <c r="K19" s="129">
        <v>9.6749729144095333</v>
      </c>
      <c r="L19" s="128">
        <v>22054</v>
      </c>
      <c r="M19" s="128">
        <v>9441</v>
      </c>
      <c r="N19" s="129">
        <v>74.851343851581703</v>
      </c>
      <c r="O19" s="128">
        <v>2606</v>
      </c>
      <c r="P19" s="129">
        <v>13.399835458658988</v>
      </c>
    </row>
    <row r="20" spans="1:19" s="26" customFormat="1" ht="22.5" customHeight="1">
      <c r="A20" s="53" t="s">
        <v>124</v>
      </c>
      <c r="B20" s="54">
        <v>3849</v>
      </c>
      <c r="C20" s="54">
        <v>568</v>
      </c>
      <c r="D20" s="56">
        <v>17.311795184395002</v>
      </c>
      <c r="E20" s="54">
        <v>977</v>
      </c>
      <c r="F20" s="56">
        <v>34.01810584958217</v>
      </c>
      <c r="G20" s="54">
        <v>2266</v>
      </c>
      <c r="H20" s="54">
        <v>304</v>
      </c>
      <c r="I20" s="56">
        <v>15.494393476044852</v>
      </c>
      <c r="J20" s="54">
        <v>537</v>
      </c>
      <c r="K20" s="56">
        <v>31.058415268941584</v>
      </c>
      <c r="L20" s="54">
        <v>1583</v>
      </c>
      <c r="M20" s="54">
        <v>264</v>
      </c>
      <c r="N20" s="56">
        <v>20.015163002274452</v>
      </c>
      <c r="O20" s="54">
        <v>440</v>
      </c>
      <c r="P20" s="56">
        <v>38.495188101487315</v>
      </c>
    </row>
    <row r="21" spans="1:19" s="130" customFormat="1" ht="12.75" customHeight="1">
      <c r="A21" s="65" t="s">
        <v>125</v>
      </c>
      <c r="B21" s="50">
        <v>15534</v>
      </c>
      <c r="C21" s="50">
        <v>4663</v>
      </c>
      <c r="D21" s="52">
        <v>42.893938000183972</v>
      </c>
      <c r="E21" s="50">
        <v>1626</v>
      </c>
      <c r="F21" s="52">
        <v>11.691113028472822</v>
      </c>
      <c r="G21" s="50">
        <v>6859</v>
      </c>
      <c r="H21" s="50">
        <v>1753</v>
      </c>
      <c r="I21" s="52">
        <v>34.332158245201725</v>
      </c>
      <c r="J21" s="50">
        <v>331</v>
      </c>
      <c r="K21" s="52">
        <v>5.0704656862745097</v>
      </c>
      <c r="L21" s="50">
        <v>8675</v>
      </c>
      <c r="M21" s="50">
        <v>2910</v>
      </c>
      <c r="N21" s="52">
        <v>50.477016478751082</v>
      </c>
      <c r="O21" s="50">
        <v>1295</v>
      </c>
      <c r="P21" s="52">
        <v>17.547425474254741</v>
      </c>
      <c r="Q21" s="131"/>
      <c r="R21" s="131"/>
      <c r="S21" s="26"/>
    </row>
    <row r="22" spans="1:19" s="130" customFormat="1" ht="12.75" customHeight="1">
      <c r="A22" s="53" t="s">
        <v>126</v>
      </c>
      <c r="B22" s="54">
        <v>3784</v>
      </c>
      <c r="C22" s="54">
        <v>1932</v>
      </c>
      <c r="D22" s="56">
        <v>104.31965442764579</v>
      </c>
      <c r="E22" s="54">
        <v>380</v>
      </c>
      <c r="F22" s="56">
        <v>11.163337250293772</v>
      </c>
      <c r="G22" s="54">
        <v>1826</v>
      </c>
      <c r="H22" s="54">
        <v>917</v>
      </c>
      <c r="I22" s="56">
        <v>100.88008800880088</v>
      </c>
      <c r="J22" s="54">
        <v>138</v>
      </c>
      <c r="K22" s="56">
        <v>8.1753554502369674</v>
      </c>
      <c r="L22" s="54">
        <v>1958</v>
      </c>
      <c r="M22" s="54">
        <v>1015</v>
      </c>
      <c r="N22" s="56">
        <v>107.63520678685047</v>
      </c>
      <c r="O22" s="54">
        <v>242</v>
      </c>
      <c r="P22" s="56">
        <v>14.102564102564102</v>
      </c>
      <c r="Q22" s="131"/>
      <c r="R22" s="131"/>
      <c r="S22" s="26"/>
    </row>
    <row r="23" spans="1:19" s="130" customFormat="1" ht="12.75" customHeight="1">
      <c r="A23" s="65" t="s">
        <v>127</v>
      </c>
      <c r="B23" s="50">
        <v>4628</v>
      </c>
      <c r="C23" s="50">
        <v>2354</v>
      </c>
      <c r="D23" s="52">
        <v>103.51802990325417</v>
      </c>
      <c r="E23" s="50">
        <v>684</v>
      </c>
      <c r="F23" s="52">
        <v>17.342799188640974</v>
      </c>
      <c r="G23" s="50">
        <v>2516</v>
      </c>
      <c r="H23" s="50">
        <v>1377</v>
      </c>
      <c r="I23" s="52">
        <v>120.8955223880597</v>
      </c>
      <c r="J23" s="50">
        <v>286</v>
      </c>
      <c r="K23" s="52">
        <v>12.825112107623319</v>
      </c>
      <c r="L23" s="50">
        <v>2112</v>
      </c>
      <c r="M23" s="50">
        <v>977</v>
      </c>
      <c r="N23" s="52">
        <v>86.079295154185019</v>
      </c>
      <c r="O23" s="50">
        <v>398</v>
      </c>
      <c r="P23" s="52">
        <v>23.22053675612602</v>
      </c>
      <c r="Q23" s="131"/>
      <c r="R23" s="131"/>
      <c r="S23" s="26"/>
    </row>
    <row r="24" spans="1:19" s="130" customFormat="1" ht="12.75" customHeight="1">
      <c r="A24" s="53" t="s">
        <v>128</v>
      </c>
      <c r="B24" s="54">
        <v>4244</v>
      </c>
      <c r="C24" s="54">
        <v>2388</v>
      </c>
      <c r="D24" s="56">
        <v>128.66379310344828</v>
      </c>
      <c r="E24" s="54">
        <v>413</v>
      </c>
      <c r="F24" s="56">
        <v>10.780475071782824</v>
      </c>
      <c r="G24" s="54">
        <v>2029</v>
      </c>
      <c r="H24" s="54">
        <v>1256</v>
      </c>
      <c r="I24" s="56">
        <v>162.48382923673998</v>
      </c>
      <c r="J24" s="54">
        <v>284</v>
      </c>
      <c r="K24" s="56">
        <v>16.275071633237822</v>
      </c>
      <c r="L24" s="54">
        <v>2215</v>
      </c>
      <c r="M24" s="54">
        <v>1132</v>
      </c>
      <c r="N24" s="56">
        <v>104.52446906740535</v>
      </c>
      <c r="O24" s="54">
        <v>129</v>
      </c>
      <c r="P24" s="56">
        <v>6.1840843720038352</v>
      </c>
      <c r="Q24" s="131"/>
      <c r="R24" s="131"/>
      <c r="S24" s="26"/>
    </row>
    <row r="25" spans="1:19" s="130" customFormat="1" ht="12.75" customHeight="1">
      <c r="A25" s="65" t="s">
        <v>129</v>
      </c>
      <c r="B25" s="50">
        <v>5116</v>
      </c>
      <c r="C25" s="50">
        <v>3209</v>
      </c>
      <c r="D25" s="52">
        <v>168.27477713686417</v>
      </c>
      <c r="E25" s="50">
        <v>366</v>
      </c>
      <c r="F25" s="52">
        <v>7.7052631578947368</v>
      </c>
      <c r="G25" s="50">
        <v>2326</v>
      </c>
      <c r="H25" s="50">
        <v>1411</v>
      </c>
      <c r="I25" s="52">
        <v>154.20765027322403</v>
      </c>
      <c r="J25" s="50">
        <v>176</v>
      </c>
      <c r="K25" s="52">
        <v>8.1860465116279073</v>
      </c>
      <c r="L25" s="50">
        <v>2790</v>
      </c>
      <c r="M25" s="50">
        <v>1798</v>
      </c>
      <c r="N25" s="52">
        <v>181.25</v>
      </c>
      <c r="O25" s="50">
        <v>190</v>
      </c>
      <c r="P25" s="52">
        <v>7.3076923076923075</v>
      </c>
      <c r="Q25" s="131"/>
      <c r="R25" s="131"/>
      <c r="S25" s="26"/>
    </row>
    <row r="26" spans="1:19" s="130" customFormat="1" ht="12.75" customHeight="1">
      <c r="A26" s="53" t="s">
        <v>130</v>
      </c>
      <c r="B26" s="54">
        <v>4530</v>
      </c>
      <c r="C26" s="54">
        <v>2308</v>
      </c>
      <c r="D26" s="56">
        <v>103.87038703870387</v>
      </c>
      <c r="E26" s="54">
        <v>76</v>
      </c>
      <c r="F26" s="56">
        <v>1.7063313875168389</v>
      </c>
      <c r="G26" s="54">
        <v>2162</v>
      </c>
      <c r="H26" s="54">
        <v>1043</v>
      </c>
      <c r="I26" s="56">
        <v>93.208221626452186</v>
      </c>
      <c r="J26" s="54">
        <v>115</v>
      </c>
      <c r="K26" s="56">
        <v>5.617977528089888</v>
      </c>
      <c r="L26" s="54">
        <v>2368</v>
      </c>
      <c r="M26" s="54">
        <v>1265</v>
      </c>
      <c r="N26" s="56">
        <v>114.68721668177697</v>
      </c>
      <c r="O26" s="54">
        <v>-39</v>
      </c>
      <c r="P26" s="56">
        <v>-1.6202742002492729</v>
      </c>
      <c r="Q26" s="131"/>
      <c r="R26" s="131"/>
      <c r="S26" s="26"/>
    </row>
    <row r="27" spans="1:19" s="130" customFormat="1" ht="12.75" customHeight="1">
      <c r="A27" s="65" t="s">
        <v>131</v>
      </c>
      <c r="B27" s="50">
        <v>615</v>
      </c>
      <c r="C27" s="50">
        <v>136</v>
      </c>
      <c r="D27" s="52">
        <v>28.392484342379959</v>
      </c>
      <c r="E27" s="50">
        <v>-130</v>
      </c>
      <c r="F27" s="52">
        <v>-17.449664429530202</v>
      </c>
      <c r="G27" s="50">
        <v>262</v>
      </c>
      <c r="H27" s="50">
        <v>56</v>
      </c>
      <c r="I27" s="52">
        <v>27.184466019417474</v>
      </c>
      <c r="J27" s="50">
        <v>-81</v>
      </c>
      <c r="K27" s="52">
        <v>-23.615160349854229</v>
      </c>
      <c r="L27" s="50">
        <v>353</v>
      </c>
      <c r="M27" s="50">
        <v>80</v>
      </c>
      <c r="N27" s="52">
        <v>29.304029304029303</v>
      </c>
      <c r="O27" s="50">
        <v>-49</v>
      </c>
      <c r="P27" s="52">
        <v>-12.189054726368159</v>
      </c>
      <c r="Q27" s="131"/>
      <c r="R27" s="131"/>
      <c r="S27" s="26"/>
    </row>
    <row r="28" spans="1:19" s="130" customFormat="1" ht="24" customHeight="1">
      <c r="A28" s="127" t="s">
        <v>157</v>
      </c>
      <c r="B28" s="128">
        <v>61757</v>
      </c>
      <c r="C28" s="128">
        <v>21260</v>
      </c>
      <c r="D28" s="129">
        <v>52.497715880188657</v>
      </c>
      <c r="E28" s="128">
        <v>5664</v>
      </c>
      <c r="F28" s="129">
        <v>10.097516624177706</v>
      </c>
      <c r="G28" s="128">
        <v>30190</v>
      </c>
      <c r="H28" s="128">
        <v>10075</v>
      </c>
      <c r="I28" s="129">
        <v>50.086999751429282</v>
      </c>
      <c r="J28" s="128">
        <v>2379</v>
      </c>
      <c r="K28" s="129">
        <v>8.5541692136205096</v>
      </c>
      <c r="L28" s="128">
        <v>31567</v>
      </c>
      <c r="M28" s="128">
        <v>11185</v>
      </c>
      <c r="N28" s="129">
        <v>54.876852124423507</v>
      </c>
      <c r="O28" s="128">
        <v>3285</v>
      </c>
      <c r="P28" s="129">
        <v>11.615161586875045</v>
      </c>
    </row>
    <row r="29" spans="1:19" s="26" customFormat="1" ht="24.75" customHeight="1">
      <c r="A29" s="53" t="s">
        <v>124</v>
      </c>
      <c r="B29" s="54">
        <v>6929</v>
      </c>
      <c r="C29" s="54">
        <v>640</v>
      </c>
      <c r="D29" s="56">
        <v>10.176498648433773</v>
      </c>
      <c r="E29" s="54">
        <v>1561</v>
      </c>
      <c r="F29" s="56">
        <v>29.079731743666169</v>
      </c>
      <c r="G29" s="54">
        <v>4062</v>
      </c>
      <c r="H29" s="54">
        <v>357</v>
      </c>
      <c r="I29" s="56">
        <v>9.6356275303643724</v>
      </c>
      <c r="J29" s="54">
        <v>844</v>
      </c>
      <c r="K29" s="56">
        <v>26.227470478558111</v>
      </c>
      <c r="L29" s="54">
        <v>2867</v>
      </c>
      <c r="M29" s="54">
        <v>283</v>
      </c>
      <c r="N29" s="56">
        <v>10.952012383900929</v>
      </c>
      <c r="O29" s="54">
        <v>717</v>
      </c>
      <c r="P29" s="56">
        <v>33.348837209302324</v>
      </c>
    </row>
    <row r="30" spans="1:19" s="130" customFormat="1" ht="12.75" customHeight="1">
      <c r="A30" s="65" t="s">
        <v>125</v>
      </c>
      <c r="B30" s="50">
        <v>22287</v>
      </c>
      <c r="C30" s="50">
        <v>5528</v>
      </c>
      <c r="D30" s="52">
        <v>32.985261650456472</v>
      </c>
      <c r="E30" s="50">
        <v>1691</v>
      </c>
      <c r="F30" s="52">
        <v>8.2103321033210328</v>
      </c>
      <c r="G30" s="50">
        <v>10206</v>
      </c>
      <c r="H30" s="50">
        <v>2198</v>
      </c>
      <c r="I30" s="52">
        <v>27.447552447552447</v>
      </c>
      <c r="J30" s="50">
        <v>447</v>
      </c>
      <c r="K30" s="52">
        <v>4.5803873347679067</v>
      </c>
      <c r="L30" s="50">
        <v>12081</v>
      </c>
      <c r="M30" s="50">
        <v>3330</v>
      </c>
      <c r="N30" s="52">
        <v>38.05279396640384</v>
      </c>
      <c r="O30" s="50">
        <v>1244</v>
      </c>
      <c r="P30" s="52">
        <v>11.479191658207991</v>
      </c>
      <c r="Q30" s="131"/>
      <c r="R30" s="131"/>
      <c r="S30" s="26"/>
    </row>
    <row r="31" spans="1:19" s="130" customFormat="1" ht="12.75" customHeight="1">
      <c r="A31" s="53" t="s">
        <v>126</v>
      </c>
      <c r="B31" s="54">
        <v>5419</v>
      </c>
      <c r="C31" s="54">
        <v>2278</v>
      </c>
      <c r="D31" s="56">
        <v>72.52467367080547</v>
      </c>
      <c r="E31" s="54">
        <v>609</v>
      </c>
      <c r="F31" s="56">
        <v>12.661122661122661</v>
      </c>
      <c r="G31" s="54">
        <v>2612</v>
      </c>
      <c r="H31" s="54">
        <v>1052</v>
      </c>
      <c r="I31" s="56">
        <v>67.435897435897431</v>
      </c>
      <c r="J31" s="54">
        <v>220</v>
      </c>
      <c r="K31" s="56">
        <v>9.1973244147157196</v>
      </c>
      <c r="L31" s="54">
        <v>2807</v>
      </c>
      <c r="M31" s="54">
        <v>1226</v>
      </c>
      <c r="N31" s="56">
        <v>77.54585705249842</v>
      </c>
      <c r="O31" s="54">
        <v>389</v>
      </c>
      <c r="P31" s="56">
        <v>16.087675765095121</v>
      </c>
      <c r="Q31" s="131"/>
      <c r="R31" s="131"/>
      <c r="S31" s="26"/>
    </row>
    <row r="32" spans="1:19" s="130" customFormat="1" ht="12.75" customHeight="1">
      <c r="A32" s="65" t="s">
        <v>127</v>
      </c>
      <c r="B32" s="50">
        <v>6494</v>
      </c>
      <c r="C32" s="50">
        <v>2811</v>
      </c>
      <c r="D32" s="52">
        <v>76.32364919902254</v>
      </c>
      <c r="E32" s="50">
        <v>977</v>
      </c>
      <c r="F32" s="52">
        <v>17.708899764364691</v>
      </c>
      <c r="G32" s="50">
        <v>3479</v>
      </c>
      <c r="H32" s="50">
        <v>1681</v>
      </c>
      <c r="I32" s="52">
        <v>93.492769744160185</v>
      </c>
      <c r="J32" s="50">
        <v>405</v>
      </c>
      <c r="K32" s="52">
        <v>13.175016265452179</v>
      </c>
      <c r="L32" s="50">
        <v>3015</v>
      </c>
      <c r="M32" s="50">
        <v>1130</v>
      </c>
      <c r="N32" s="52">
        <v>59.946949602122018</v>
      </c>
      <c r="O32" s="50">
        <v>572</v>
      </c>
      <c r="P32" s="52">
        <v>23.413835448219402</v>
      </c>
      <c r="Q32" s="131"/>
      <c r="R32" s="131"/>
      <c r="S32" s="26"/>
    </row>
    <row r="33" spans="1:19" s="130" customFormat="1" ht="12.75" customHeight="1">
      <c r="A33" s="53" t="s">
        <v>128</v>
      </c>
      <c r="B33" s="54">
        <v>5990</v>
      </c>
      <c r="C33" s="54">
        <v>2958</v>
      </c>
      <c r="D33" s="56">
        <v>97.559366754617415</v>
      </c>
      <c r="E33" s="54">
        <v>528</v>
      </c>
      <c r="F33" s="56">
        <v>9.6667887220798239</v>
      </c>
      <c r="G33" s="54">
        <v>2841</v>
      </c>
      <c r="H33" s="54">
        <v>1518</v>
      </c>
      <c r="I33" s="56">
        <v>114.73922902494331</v>
      </c>
      <c r="J33" s="54">
        <v>290</v>
      </c>
      <c r="K33" s="56">
        <v>11.368090944727557</v>
      </c>
      <c r="L33" s="54">
        <v>3149</v>
      </c>
      <c r="M33" s="54">
        <v>1440</v>
      </c>
      <c r="N33" s="56">
        <v>84.259801053247514</v>
      </c>
      <c r="O33" s="54">
        <v>238</v>
      </c>
      <c r="P33" s="56">
        <v>8.1758845757471654</v>
      </c>
      <c r="Q33" s="131"/>
      <c r="R33" s="131"/>
      <c r="S33" s="26"/>
    </row>
    <row r="34" spans="1:19" s="130" customFormat="1" ht="12.75" customHeight="1">
      <c r="A34" s="65" t="s">
        <v>129</v>
      </c>
      <c r="B34" s="50">
        <v>6970</v>
      </c>
      <c r="C34" s="50">
        <v>4005</v>
      </c>
      <c r="D34" s="52">
        <v>135.07588532883642</v>
      </c>
      <c r="E34" s="50">
        <v>497</v>
      </c>
      <c r="F34" s="52">
        <v>7.6780472732890468</v>
      </c>
      <c r="G34" s="50">
        <v>3245</v>
      </c>
      <c r="H34" s="50">
        <v>1833</v>
      </c>
      <c r="I34" s="52">
        <v>129.81586402266288</v>
      </c>
      <c r="J34" s="50">
        <v>226</v>
      </c>
      <c r="K34" s="52">
        <v>7.4859224908910234</v>
      </c>
      <c r="L34" s="50">
        <v>3725</v>
      </c>
      <c r="M34" s="50">
        <v>2172</v>
      </c>
      <c r="N34" s="52">
        <v>139.85833869929169</v>
      </c>
      <c r="O34" s="50">
        <v>271</v>
      </c>
      <c r="P34" s="52">
        <v>7.8459756803705849</v>
      </c>
      <c r="Q34" s="131"/>
      <c r="R34" s="131"/>
      <c r="S34" s="26"/>
    </row>
    <row r="35" spans="1:19" s="130" customFormat="1" ht="12.75" customHeight="1">
      <c r="A35" s="53" t="s">
        <v>130</v>
      </c>
      <c r="B35" s="54">
        <v>6658</v>
      </c>
      <c r="C35" s="54">
        <v>2954</v>
      </c>
      <c r="D35" s="56">
        <v>79.751619870410366</v>
      </c>
      <c r="E35" s="54">
        <v>164</v>
      </c>
      <c r="F35" s="56">
        <v>2.5254080689867568</v>
      </c>
      <c r="G35" s="54">
        <v>3283</v>
      </c>
      <c r="H35" s="54">
        <v>1404</v>
      </c>
      <c r="I35" s="56">
        <v>74.720596061734966</v>
      </c>
      <c r="J35" s="54">
        <v>178</v>
      </c>
      <c r="K35" s="56">
        <v>5.7326892109500802</v>
      </c>
      <c r="L35" s="54">
        <v>3375</v>
      </c>
      <c r="M35" s="54">
        <v>1550</v>
      </c>
      <c r="N35" s="56">
        <v>84.93150684931507</v>
      </c>
      <c r="O35" s="54">
        <v>-14</v>
      </c>
      <c r="P35" s="56">
        <v>-0.41310120979640014</v>
      </c>
      <c r="Q35" s="131"/>
      <c r="R35" s="131"/>
      <c r="S35" s="26"/>
    </row>
    <row r="36" spans="1:19" s="130" customFormat="1" ht="12.75" customHeight="1">
      <c r="A36" s="65" t="s">
        <v>131</v>
      </c>
      <c r="B36" s="50">
        <v>1010</v>
      </c>
      <c r="C36" s="50">
        <v>86</v>
      </c>
      <c r="D36" s="52">
        <v>9.3073593073593077</v>
      </c>
      <c r="E36" s="50">
        <v>-363</v>
      </c>
      <c r="F36" s="52">
        <v>-26.438455935906774</v>
      </c>
      <c r="G36" s="50">
        <v>462</v>
      </c>
      <c r="H36" s="50">
        <v>32</v>
      </c>
      <c r="I36" s="52">
        <v>7.441860465116279</v>
      </c>
      <c r="J36" s="50">
        <v>-231</v>
      </c>
      <c r="K36" s="52">
        <v>-33.333333333333336</v>
      </c>
      <c r="L36" s="50">
        <v>548</v>
      </c>
      <c r="M36" s="50">
        <v>54</v>
      </c>
      <c r="N36" s="52">
        <v>10.931174089068826</v>
      </c>
      <c r="O36" s="50">
        <v>-132</v>
      </c>
      <c r="P36" s="52">
        <v>-19.411764705882351</v>
      </c>
      <c r="Q36" s="131"/>
      <c r="R36" s="131"/>
      <c r="S36" s="26"/>
    </row>
    <row r="37" spans="1:19" s="130" customFormat="1" ht="22.5" customHeight="1">
      <c r="A37" s="127" t="s">
        <v>158</v>
      </c>
      <c r="B37" s="128">
        <v>53967</v>
      </c>
      <c r="C37" s="128">
        <v>7333</v>
      </c>
      <c r="D37" s="129">
        <v>15.724578633614959</v>
      </c>
      <c r="E37" s="128">
        <v>2857</v>
      </c>
      <c r="F37" s="129">
        <v>5.5899041283506161</v>
      </c>
      <c r="G37" s="128">
        <v>27587</v>
      </c>
      <c r="H37" s="128">
        <v>3970</v>
      </c>
      <c r="I37" s="129">
        <v>16.809925053986536</v>
      </c>
      <c r="J37" s="128">
        <v>1490</v>
      </c>
      <c r="K37" s="129">
        <v>5.7094685212859719</v>
      </c>
      <c r="L37" s="128">
        <v>26380</v>
      </c>
      <c r="M37" s="128">
        <v>3363</v>
      </c>
      <c r="N37" s="129">
        <v>14.610939740192032</v>
      </c>
      <c r="O37" s="128">
        <v>1367</v>
      </c>
      <c r="P37" s="129">
        <v>5.4651581177787554</v>
      </c>
    </row>
    <row r="38" spans="1:19" s="26" customFormat="1" ht="22.5" customHeight="1">
      <c r="A38" s="53" t="s">
        <v>124</v>
      </c>
      <c r="B38" s="54">
        <v>9390</v>
      </c>
      <c r="C38" s="54">
        <v>-137</v>
      </c>
      <c r="D38" s="56">
        <v>-1.4380182638815997</v>
      </c>
      <c r="E38" s="54">
        <v>1454</v>
      </c>
      <c r="F38" s="56">
        <v>18.32157258064516</v>
      </c>
      <c r="G38" s="54">
        <v>5487</v>
      </c>
      <c r="H38" s="54">
        <v>-312</v>
      </c>
      <c r="I38" s="56">
        <v>-5.3802379720641493</v>
      </c>
      <c r="J38" s="54">
        <v>730</v>
      </c>
      <c r="K38" s="56">
        <v>15.345806180365777</v>
      </c>
      <c r="L38" s="54">
        <v>3903</v>
      </c>
      <c r="M38" s="54">
        <v>175</v>
      </c>
      <c r="N38" s="56">
        <v>4.6942060085836914</v>
      </c>
      <c r="O38" s="54">
        <v>724</v>
      </c>
      <c r="P38" s="56">
        <v>22.774457376533501</v>
      </c>
    </row>
    <row r="39" spans="1:19" s="130" customFormat="1" ht="12.75" customHeight="1">
      <c r="A39" s="65" t="s">
        <v>125</v>
      </c>
      <c r="B39" s="50">
        <v>19649</v>
      </c>
      <c r="C39" s="50">
        <v>1131</v>
      </c>
      <c r="D39" s="52">
        <v>6.1075710119883357</v>
      </c>
      <c r="E39" s="50">
        <v>-8</v>
      </c>
      <c r="F39" s="52">
        <v>-4.0697970188736839E-2</v>
      </c>
      <c r="G39" s="50">
        <v>8646</v>
      </c>
      <c r="H39" s="50">
        <v>579</v>
      </c>
      <c r="I39" s="52">
        <v>7.1773893640758644</v>
      </c>
      <c r="J39" s="50">
        <v>-68</v>
      </c>
      <c r="K39" s="52">
        <v>-0.78035345421161351</v>
      </c>
      <c r="L39" s="50">
        <v>11003</v>
      </c>
      <c r="M39" s="50">
        <v>552</v>
      </c>
      <c r="N39" s="52">
        <v>5.2817912161515643</v>
      </c>
      <c r="O39" s="50">
        <v>60</v>
      </c>
      <c r="P39" s="52">
        <v>0.54829571415516765</v>
      </c>
      <c r="Q39" s="131"/>
      <c r="R39" s="131"/>
      <c r="S39" s="26"/>
    </row>
    <row r="40" spans="1:19" s="130" customFormat="1" ht="12.75" customHeight="1">
      <c r="A40" s="53" t="s">
        <v>126</v>
      </c>
      <c r="B40" s="54">
        <v>4419</v>
      </c>
      <c r="C40" s="54">
        <v>647</v>
      </c>
      <c r="D40" s="56">
        <v>17.152704135737011</v>
      </c>
      <c r="E40" s="54">
        <v>258</v>
      </c>
      <c r="F40" s="56">
        <v>6.2004325883201155</v>
      </c>
      <c r="G40" s="54">
        <v>2359</v>
      </c>
      <c r="H40" s="54">
        <v>309</v>
      </c>
      <c r="I40" s="56">
        <v>15.073170731707316</v>
      </c>
      <c r="J40" s="54">
        <v>86</v>
      </c>
      <c r="K40" s="56">
        <v>3.783545974483062</v>
      </c>
      <c r="L40" s="54">
        <v>2060</v>
      </c>
      <c r="M40" s="54">
        <v>338</v>
      </c>
      <c r="N40" s="56">
        <v>19.628339140534262</v>
      </c>
      <c r="O40" s="54">
        <v>172</v>
      </c>
      <c r="P40" s="56">
        <v>9.1101694915254239</v>
      </c>
      <c r="Q40" s="131"/>
      <c r="R40" s="131"/>
      <c r="S40" s="26"/>
    </row>
    <row r="41" spans="1:19" s="130" customFormat="1" ht="12.75" customHeight="1">
      <c r="A41" s="65" t="s">
        <v>127</v>
      </c>
      <c r="B41" s="50">
        <v>4495</v>
      </c>
      <c r="C41" s="50">
        <v>902</v>
      </c>
      <c r="D41" s="52">
        <v>25.104369607570277</v>
      </c>
      <c r="E41" s="50">
        <v>439</v>
      </c>
      <c r="F41" s="52">
        <v>10.823471400394478</v>
      </c>
      <c r="G41" s="50">
        <v>2449</v>
      </c>
      <c r="H41" s="50">
        <v>473</v>
      </c>
      <c r="I41" s="52">
        <v>23.937246963562753</v>
      </c>
      <c r="J41" s="50">
        <v>225</v>
      </c>
      <c r="K41" s="52">
        <v>10.116906474820144</v>
      </c>
      <c r="L41" s="50">
        <v>2046</v>
      </c>
      <c r="M41" s="50">
        <v>429</v>
      </c>
      <c r="N41" s="52">
        <v>26.530612244897959</v>
      </c>
      <c r="O41" s="50">
        <v>214</v>
      </c>
      <c r="P41" s="52">
        <v>11.681222707423581</v>
      </c>
      <c r="Q41" s="131"/>
      <c r="R41" s="131"/>
      <c r="S41" s="26"/>
    </row>
    <row r="42" spans="1:19" s="130" customFormat="1" ht="12.75" customHeight="1">
      <c r="A42" s="53" t="s">
        <v>128</v>
      </c>
      <c r="B42" s="54">
        <v>4663</v>
      </c>
      <c r="C42" s="54">
        <v>1337</v>
      </c>
      <c r="D42" s="56">
        <v>40.198436560432953</v>
      </c>
      <c r="E42" s="54">
        <v>306</v>
      </c>
      <c r="F42" s="56">
        <v>7.0231810879045211</v>
      </c>
      <c r="G42" s="54">
        <v>2461</v>
      </c>
      <c r="H42" s="54">
        <v>755</v>
      </c>
      <c r="I42" s="56">
        <v>44.255568581477142</v>
      </c>
      <c r="J42" s="54">
        <v>138</v>
      </c>
      <c r="K42" s="56">
        <v>5.9405940594059405</v>
      </c>
      <c r="L42" s="54">
        <v>2202</v>
      </c>
      <c r="M42" s="54">
        <v>582</v>
      </c>
      <c r="N42" s="56">
        <v>35.925925925925924</v>
      </c>
      <c r="O42" s="54">
        <v>168</v>
      </c>
      <c r="P42" s="56">
        <v>8.2595870206489668</v>
      </c>
      <c r="Q42" s="131"/>
      <c r="R42" s="131"/>
      <c r="S42" s="26"/>
    </row>
    <row r="43" spans="1:19" s="130" customFormat="1" ht="12.75" customHeight="1">
      <c r="A43" s="65" t="s">
        <v>129</v>
      </c>
      <c r="B43" s="50">
        <v>4781</v>
      </c>
      <c r="C43" s="50">
        <v>1709</v>
      </c>
      <c r="D43" s="52">
        <v>55.631510416666664</v>
      </c>
      <c r="E43" s="50">
        <v>8</v>
      </c>
      <c r="F43" s="52">
        <v>0.16760946993505133</v>
      </c>
      <c r="G43" s="50">
        <v>2499</v>
      </c>
      <c r="H43" s="50">
        <v>998</v>
      </c>
      <c r="I43" s="52">
        <v>66.489007328447698</v>
      </c>
      <c r="J43" s="50">
        <v>53</v>
      </c>
      <c r="K43" s="52">
        <v>2.1668029435813572</v>
      </c>
      <c r="L43" s="50">
        <v>2282</v>
      </c>
      <c r="M43" s="50">
        <v>711</v>
      </c>
      <c r="N43" s="52">
        <v>45.257797581158499</v>
      </c>
      <c r="O43" s="50">
        <v>-45</v>
      </c>
      <c r="P43" s="52">
        <v>-1.9338203695745595</v>
      </c>
      <c r="Q43" s="131"/>
      <c r="R43" s="131"/>
      <c r="S43" s="26"/>
    </row>
    <row r="44" spans="1:19" s="130" customFormat="1" ht="12.75" customHeight="1">
      <c r="A44" s="53" t="s">
        <v>130</v>
      </c>
      <c r="B44" s="54">
        <v>5410</v>
      </c>
      <c r="C44" s="54">
        <v>1538</v>
      </c>
      <c r="D44" s="56">
        <v>39.721074380165291</v>
      </c>
      <c r="E44" s="54">
        <v>72</v>
      </c>
      <c r="F44" s="56">
        <v>1.348819782690146</v>
      </c>
      <c r="G44" s="54">
        <v>3082</v>
      </c>
      <c r="H44" s="54">
        <v>1045</v>
      </c>
      <c r="I44" s="56">
        <v>51.300932744231716</v>
      </c>
      <c r="J44" s="54">
        <v>184</v>
      </c>
      <c r="K44" s="56">
        <v>6.3492063492063489</v>
      </c>
      <c r="L44" s="54">
        <v>2328</v>
      </c>
      <c r="M44" s="54">
        <v>493</v>
      </c>
      <c r="N44" s="56">
        <v>26.866485013623979</v>
      </c>
      <c r="O44" s="54">
        <v>-112</v>
      </c>
      <c r="P44" s="56">
        <v>-4.5901639344262293</v>
      </c>
      <c r="Q44" s="131"/>
      <c r="R44" s="131"/>
      <c r="S44" s="26"/>
    </row>
    <row r="45" spans="1:19" s="130" customFormat="1" ht="12.75" customHeight="1">
      <c r="A45" s="65" t="s">
        <v>131</v>
      </c>
      <c r="B45" s="50">
        <v>1160</v>
      </c>
      <c r="C45" s="50">
        <v>206</v>
      </c>
      <c r="D45" s="52">
        <v>21.59329140461216</v>
      </c>
      <c r="E45" s="50">
        <v>328</v>
      </c>
      <c r="F45" s="52">
        <v>39.42307692307692</v>
      </c>
      <c r="G45" s="50">
        <v>604</v>
      </c>
      <c r="H45" s="50">
        <v>123</v>
      </c>
      <c r="I45" s="52">
        <v>25.571725571725572</v>
      </c>
      <c r="J45" s="50">
        <v>142</v>
      </c>
      <c r="K45" s="52">
        <v>30.735930735930737</v>
      </c>
      <c r="L45" s="50">
        <v>556</v>
      </c>
      <c r="M45" s="50">
        <v>83</v>
      </c>
      <c r="N45" s="52">
        <v>17.547568710359407</v>
      </c>
      <c r="O45" s="50">
        <v>186</v>
      </c>
      <c r="P45" s="52">
        <v>50.270270270270274</v>
      </c>
      <c r="Q45" s="131"/>
      <c r="R45" s="131"/>
      <c r="S45" s="26"/>
    </row>
    <row r="46" spans="1:19" s="130" customFormat="1" ht="23.25" customHeight="1">
      <c r="A46" s="127" t="s">
        <v>159</v>
      </c>
      <c r="B46" s="128">
        <v>10098</v>
      </c>
      <c r="C46" s="128">
        <v>1667</v>
      </c>
      <c r="D46" s="129">
        <v>19.772269007235202</v>
      </c>
      <c r="E46" s="128">
        <v>674</v>
      </c>
      <c r="F46" s="129">
        <v>7.1519524617996604</v>
      </c>
      <c r="G46" s="128">
        <v>5231</v>
      </c>
      <c r="H46" s="128">
        <v>848</v>
      </c>
      <c r="I46" s="129">
        <v>19.347478895733516</v>
      </c>
      <c r="J46" s="128">
        <v>426</v>
      </c>
      <c r="K46" s="129">
        <v>8.8657648283038508</v>
      </c>
      <c r="L46" s="128">
        <v>4867</v>
      </c>
      <c r="M46" s="128">
        <v>819</v>
      </c>
      <c r="N46" s="129">
        <v>20.23221343873518</v>
      </c>
      <c r="O46" s="128">
        <v>248</v>
      </c>
      <c r="P46" s="129">
        <v>5.3691275167785237</v>
      </c>
    </row>
    <row r="47" spans="1:19" s="26" customFormat="1" ht="23.25" customHeight="1">
      <c r="A47" s="53" t="s">
        <v>124</v>
      </c>
      <c r="B47" s="54">
        <v>1902</v>
      </c>
      <c r="C47" s="54">
        <v>-127</v>
      </c>
      <c r="D47" s="56">
        <v>-6.2592410054213898</v>
      </c>
      <c r="E47" s="54">
        <v>340</v>
      </c>
      <c r="F47" s="56">
        <v>21.766965428937262</v>
      </c>
      <c r="G47" s="54">
        <v>1193</v>
      </c>
      <c r="H47" s="54">
        <v>-155</v>
      </c>
      <c r="I47" s="56">
        <v>-11.498516320474778</v>
      </c>
      <c r="J47" s="54">
        <v>203</v>
      </c>
      <c r="K47" s="56">
        <v>20.505050505050505</v>
      </c>
      <c r="L47" s="54">
        <v>709</v>
      </c>
      <c r="M47" s="54">
        <v>28</v>
      </c>
      <c r="N47" s="56">
        <v>4.1116005873715125</v>
      </c>
      <c r="O47" s="54">
        <v>137</v>
      </c>
      <c r="P47" s="56">
        <v>23.95104895104895</v>
      </c>
    </row>
    <row r="48" spans="1:19" s="130" customFormat="1" ht="12.75" customHeight="1">
      <c r="A48" s="65" t="s">
        <v>125</v>
      </c>
      <c r="B48" s="50">
        <v>4128</v>
      </c>
      <c r="C48" s="50">
        <v>573</v>
      </c>
      <c r="D48" s="52">
        <v>16.118143459915611</v>
      </c>
      <c r="E48" s="50">
        <v>17</v>
      </c>
      <c r="F48" s="52">
        <v>0.41352468985648261</v>
      </c>
      <c r="G48" s="50">
        <v>1829</v>
      </c>
      <c r="H48" s="50">
        <v>325</v>
      </c>
      <c r="I48" s="52">
        <v>21.60904255319149</v>
      </c>
      <c r="J48" s="50">
        <v>61</v>
      </c>
      <c r="K48" s="52">
        <v>3.4502262443438916</v>
      </c>
      <c r="L48" s="50">
        <v>2299</v>
      </c>
      <c r="M48" s="50">
        <v>248</v>
      </c>
      <c r="N48" s="52">
        <v>12.091662603607997</v>
      </c>
      <c r="O48" s="50">
        <v>-44</v>
      </c>
      <c r="P48" s="52">
        <v>-1.8779342723004695</v>
      </c>
      <c r="Q48" s="131"/>
      <c r="R48" s="131"/>
      <c r="S48" s="26"/>
    </row>
    <row r="49" spans="1:19" s="130" customFormat="1" ht="12.75" customHeight="1">
      <c r="A49" s="53" t="s">
        <v>126</v>
      </c>
      <c r="B49" s="54">
        <v>650</v>
      </c>
      <c r="C49" s="54">
        <v>140</v>
      </c>
      <c r="D49" s="56">
        <v>27.450980392156861</v>
      </c>
      <c r="E49" s="54">
        <v>45</v>
      </c>
      <c r="F49" s="56">
        <v>7.4380165289256199</v>
      </c>
      <c r="G49" s="54">
        <v>359</v>
      </c>
      <c r="H49" s="54">
        <v>48</v>
      </c>
      <c r="I49" s="56">
        <v>15.434083601286174</v>
      </c>
      <c r="J49" s="54">
        <v>41</v>
      </c>
      <c r="K49" s="56">
        <v>12.89308176100629</v>
      </c>
      <c r="L49" s="54">
        <v>291</v>
      </c>
      <c r="M49" s="54">
        <v>92</v>
      </c>
      <c r="N49" s="56">
        <v>46.231155778894475</v>
      </c>
      <c r="O49" s="54">
        <v>4</v>
      </c>
      <c r="P49" s="56">
        <v>1.3937282229965158</v>
      </c>
      <c r="Q49" s="131"/>
      <c r="R49" s="131"/>
      <c r="S49" s="26"/>
    </row>
    <row r="50" spans="1:19" s="130" customFormat="1" ht="12.75" customHeight="1">
      <c r="A50" s="65" t="s">
        <v>127</v>
      </c>
      <c r="B50" s="50">
        <v>668</v>
      </c>
      <c r="C50" s="50">
        <v>171</v>
      </c>
      <c r="D50" s="52">
        <v>34.406438631790742</v>
      </c>
      <c r="E50" s="50">
        <v>-13</v>
      </c>
      <c r="F50" s="52">
        <v>-1.908957415565345</v>
      </c>
      <c r="G50" s="50">
        <v>399</v>
      </c>
      <c r="H50" s="50">
        <v>108</v>
      </c>
      <c r="I50" s="52">
        <v>37.113402061855673</v>
      </c>
      <c r="J50" s="50">
        <v>-12</v>
      </c>
      <c r="K50" s="52">
        <v>-2.9197080291970803</v>
      </c>
      <c r="L50" s="50">
        <v>269</v>
      </c>
      <c r="M50" s="50">
        <v>63</v>
      </c>
      <c r="N50" s="52">
        <v>30.582524271844662</v>
      </c>
      <c r="O50" s="50">
        <v>-1</v>
      </c>
      <c r="P50" s="52">
        <v>-0.37037037037037035</v>
      </c>
      <c r="Q50" s="131"/>
      <c r="R50" s="131"/>
      <c r="S50" s="26"/>
    </row>
    <row r="51" spans="1:19" s="130" customFormat="1" ht="12.75" customHeight="1">
      <c r="A51" s="53" t="s">
        <v>128</v>
      </c>
      <c r="B51" s="54">
        <v>650</v>
      </c>
      <c r="C51" s="54">
        <v>215</v>
      </c>
      <c r="D51" s="56">
        <v>49.425287356321839</v>
      </c>
      <c r="E51" s="54">
        <v>74</v>
      </c>
      <c r="F51" s="56">
        <v>12.847222222222221</v>
      </c>
      <c r="G51" s="54">
        <v>379</v>
      </c>
      <c r="H51" s="54">
        <v>128</v>
      </c>
      <c r="I51" s="56">
        <v>50.996015936254977</v>
      </c>
      <c r="J51" s="54">
        <v>21</v>
      </c>
      <c r="K51" s="56">
        <v>5.8659217877094969</v>
      </c>
      <c r="L51" s="54">
        <v>271</v>
      </c>
      <c r="M51" s="54">
        <v>87</v>
      </c>
      <c r="N51" s="56">
        <v>47.282608695652172</v>
      </c>
      <c r="O51" s="54">
        <v>53</v>
      </c>
      <c r="P51" s="56">
        <v>24.311926605504588</v>
      </c>
      <c r="Q51" s="131"/>
      <c r="R51" s="131"/>
      <c r="S51" s="26"/>
    </row>
    <row r="52" spans="1:19" s="130" customFormat="1" ht="12.75" customHeight="1">
      <c r="A52" s="65" t="s">
        <v>129</v>
      </c>
      <c r="B52" s="50">
        <v>687</v>
      </c>
      <c r="C52" s="50">
        <v>285</v>
      </c>
      <c r="D52" s="52">
        <v>70.895522388059703</v>
      </c>
      <c r="E52" s="50">
        <v>9</v>
      </c>
      <c r="F52" s="52">
        <v>1.3274336283185841</v>
      </c>
      <c r="G52" s="50">
        <v>392</v>
      </c>
      <c r="H52" s="50">
        <v>174</v>
      </c>
      <c r="I52" s="52">
        <v>79.816513761467888</v>
      </c>
      <c r="J52" s="50">
        <v>42</v>
      </c>
      <c r="K52" s="52">
        <v>12</v>
      </c>
      <c r="L52" s="50">
        <v>295</v>
      </c>
      <c r="M52" s="50">
        <v>111</v>
      </c>
      <c r="N52" s="52">
        <v>60.326086956521742</v>
      </c>
      <c r="O52" s="50">
        <v>-33</v>
      </c>
      <c r="P52" s="52">
        <v>-10.060975609756097</v>
      </c>
      <c r="Q52" s="131"/>
      <c r="R52" s="131"/>
      <c r="S52" s="26"/>
    </row>
    <row r="53" spans="1:19" s="130" customFormat="1" ht="12.75" customHeight="1">
      <c r="A53" s="53" t="s">
        <v>130</v>
      </c>
      <c r="B53" s="54">
        <v>791</v>
      </c>
      <c r="C53" s="54">
        <v>216</v>
      </c>
      <c r="D53" s="56">
        <v>37.565217391304351</v>
      </c>
      <c r="E53" s="54">
        <v>-56</v>
      </c>
      <c r="F53" s="56">
        <v>-6.6115702479338845</v>
      </c>
      <c r="G53" s="54">
        <v>446</v>
      </c>
      <c r="H53" s="54">
        <v>150</v>
      </c>
      <c r="I53" s="56">
        <v>50.675675675675677</v>
      </c>
      <c r="J53" s="54">
        <v>-35</v>
      </c>
      <c r="K53" s="56">
        <v>-7.2765072765072762</v>
      </c>
      <c r="L53" s="54">
        <v>345</v>
      </c>
      <c r="M53" s="54">
        <v>66</v>
      </c>
      <c r="N53" s="56">
        <v>23.655913978494624</v>
      </c>
      <c r="O53" s="54">
        <v>-21</v>
      </c>
      <c r="P53" s="56">
        <v>-5.7377049180327866</v>
      </c>
      <c r="Q53" s="131"/>
      <c r="R53" s="131"/>
      <c r="S53" s="26"/>
    </row>
    <row r="54" spans="1:19" s="130" customFormat="1" ht="12.75" customHeight="1">
      <c r="A54" s="65" t="s">
        <v>131</v>
      </c>
      <c r="B54" s="50">
        <v>622</v>
      </c>
      <c r="C54" s="50">
        <v>194</v>
      </c>
      <c r="D54" s="52">
        <v>45.32710280373832</v>
      </c>
      <c r="E54" s="50">
        <v>258</v>
      </c>
      <c r="F54" s="52">
        <v>70.879120879120876</v>
      </c>
      <c r="G54" s="50">
        <v>234</v>
      </c>
      <c r="H54" s="50">
        <v>70</v>
      </c>
      <c r="I54" s="52">
        <v>42.68292682926829</v>
      </c>
      <c r="J54" s="50">
        <v>105</v>
      </c>
      <c r="K54" s="52">
        <v>81.395348837209298</v>
      </c>
      <c r="L54" s="50">
        <v>388</v>
      </c>
      <c r="M54" s="50">
        <v>124</v>
      </c>
      <c r="N54" s="52">
        <v>46.969696969696969</v>
      </c>
      <c r="O54" s="50">
        <v>153</v>
      </c>
      <c r="P54" s="52">
        <v>65.106382978723403</v>
      </c>
      <c r="Q54" s="131"/>
      <c r="R54" s="131"/>
      <c r="S54" s="26"/>
    </row>
    <row r="55" spans="1:19" s="130" customFormat="1" ht="24.75" customHeight="1">
      <c r="A55" s="127" t="s">
        <v>160</v>
      </c>
      <c r="B55" s="128">
        <v>125822</v>
      </c>
      <c r="C55" s="128">
        <v>30260</v>
      </c>
      <c r="D55" s="129">
        <v>31.665306293296499</v>
      </c>
      <c r="E55" s="128">
        <v>9195</v>
      </c>
      <c r="F55" s="129">
        <v>7.8841091685458773</v>
      </c>
      <c r="G55" s="128">
        <v>63008</v>
      </c>
      <c r="H55" s="128">
        <v>14893</v>
      </c>
      <c r="I55" s="129">
        <v>30.952925283175723</v>
      </c>
      <c r="J55" s="128">
        <v>4295</v>
      </c>
      <c r="K55" s="129">
        <v>7.3152453460051436</v>
      </c>
      <c r="L55" s="128">
        <v>62814</v>
      </c>
      <c r="M55" s="128">
        <v>15367</v>
      </c>
      <c r="N55" s="129">
        <v>32.38771682087382</v>
      </c>
      <c r="O55" s="128">
        <v>4900</v>
      </c>
      <c r="P55" s="129">
        <v>8.4608212176675757</v>
      </c>
    </row>
    <row r="56" spans="1:19" s="26" customFormat="1" ht="24.75" customHeight="1">
      <c r="A56" s="53" t="s">
        <v>124</v>
      </c>
      <c r="B56" s="54">
        <v>18221</v>
      </c>
      <c r="C56" s="54">
        <v>376</v>
      </c>
      <c r="D56" s="56">
        <v>2.1070327822919586</v>
      </c>
      <c r="E56" s="54">
        <v>3355</v>
      </c>
      <c r="F56" s="56">
        <v>22.568276604332034</v>
      </c>
      <c r="G56" s="54">
        <v>10742</v>
      </c>
      <c r="H56" s="54">
        <v>-110</v>
      </c>
      <c r="I56" s="56">
        <v>-1.013638039071139</v>
      </c>
      <c r="J56" s="54">
        <v>1777</v>
      </c>
      <c r="K56" s="56">
        <v>19.821528165086448</v>
      </c>
      <c r="L56" s="54">
        <v>7479</v>
      </c>
      <c r="M56" s="54">
        <v>486</v>
      </c>
      <c r="N56" s="56">
        <v>6.9498069498069501</v>
      </c>
      <c r="O56" s="54">
        <v>1578</v>
      </c>
      <c r="P56" s="56">
        <v>26.741230299949162</v>
      </c>
    </row>
    <row r="57" spans="1:19" s="130" customFormat="1" ht="12.75" customHeight="1">
      <c r="A57" s="65" t="s">
        <v>125</v>
      </c>
      <c r="B57" s="50">
        <v>46064</v>
      </c>
      <c r="C57" s="50">
        <v>7232</v>
      </c>
      <c r="D57" s="52">
        <v>18.623815409971158</v>
      </c>
      <c r="E57" s="50">
        <v>1700</v>
      </c>
      <c r="F57" s="52">
        <v>3.8319358038048867</v>
      </c>
      <c r="G57" s="50">
        <v>20681</v>
      </c>
      <c r="H57" s="50">
        <v>3102</v>
      </c>
      <c r="I57" s="52">
        <v>17.64605495193128</v>
      </c>
      <c r="J57" s="50">
        <v>440</v>
      </c>
      <c r="K57" s="52">
        <v>2.1738056420137344</v>
      </c>
      <c r="L57" s="50">
        <v>25383</v>
      </c>
      <c r="M57" s="50">
        <v>4130</v>
      </c>
      <c r="N57" s="52">
        <v>19.432550698724885</v>
      </c>
      <c r="O57" s="50">
        <v>1260</v>
      </c>
      <c r="P57" s="52">
        <v>5.2232309414251956</v>
      </c>
      <c r="Q57" s="131"/>
      <c r="R57" s="131"/>
      <c r="S57" s="26"/>
    </row>
    <row r="58" spans="1:19" s="130" customFormat="1" ht="12.75" customHeight="1">
      <c r="A58" s="53" t="s">
        <v>126</v>
      </c>
      <c r="B58" s="54">
        <v>10488</v>
      </c>
      <c r="C58" s="54">
        <v>3065</v>
      </c>
      <c r="D58" s="56">
        <v>41.290583322106961</v>
      </c>
      <c r="E58" s="54">
        <v>912</v>
      </c>
      <c r="F58" s="56">
        <v>9.5238095238095237</v>
      </c>
      <c r="G58" s="54">
        <v>5330</v>
      </c>
      <c r="H58" s="54">
        <v>1409</v>
      </c>
      <c r="I58" s="56">
        <v>35.934710533027292</v>
      </c>
      <c r="J58" s="54">
        <v>347</v>
      </c>
      <c r="K58" s="56">
        <v>6.9636765001003411</v>
      </c>
      <c r="L58" s="54">
        <v>5158</v>
      </c>
      <c r="M58" s="54">
        <v>1656</v>
      </c>
      <c r="N58" s="56">
        <v>47.28726442033124</v>
      </c>
      <c r="O58" s="54">
        <v>565</v>
      </c>
      <c r="P58" s="56">
        <v>12.30132810799042</v>
      </c>
      <c r="Q58" s="131"/>
      <c r="R58" s="131"/>
      <c r="S58" s="26"/>
    </row>
    <row r="59" spans="1:19" s="130" customFormat="1" ht="12.75" customHeight="1">
      <c r="A59" s="65" t="s">
        <v>127</v>
      </c>
      <c r="B59" s="50">
        <v>11657</v>
      </c>
      <c r="C59" s="50">
        <v>3884</v>
      </c>
      <c r="D59" s="52">
        <v>49.967837385822719</v>
      </c>
      <c r="E59" s="50">
        <v>1403</v>
      </c>
      <c r="F59" s="52">
        <v>13.682465379364151</v>
      </c>
      <c r="G59" s="50">
        <v>6327</v>
      </c>
      <c r="H59" s="50">
        <v>2262</v>
      </c>
      <c r="I59" s="52">
        <v>55.645756457564573</v>
      </c>
      <c r="J59" s="50">
        <v>618</v>
      </c>
      <c r="K59" s="52">
        <v>10.825013137151865</v>
      </c>
      <c r="L59" s="50">
        <v>5330</v>
      </c>
      <c r="M59" s="50">
        <v>1622</v>
      </c>
      <c r="N59" s="52">
        <v>43.743257820927724</v>
      </c>
      <c r="O59" s="50">
        <v>785</v>
      </c>
      <c r="P59" s="52">
        <v>17.27172717271727</v>
      </c>
      <c r="Q59" s="131"/>
      <c r="R59" s="131"/>
      <c r="S59" s="26"/>
    </row>
    <row r="60" spans="1:19" s="130" customFormat="1" ht="12.75" customHeight="1">
      <c r="A60" s="53" t="s">
        <v>128</v>
      </c>
      <c r="B60" s="54">
        <v>11303</v>
      </c>
      <c r="C60" s="54">
        <v>4510</v>
      </c>
      <c r="D60" s="56">
        <v>66.391873987928747</v>
      </c>
      <c r="E60" s="54">
        <v>908</v>
      </c>
      <c r="F60" s="56">
        <v>8.734968734968735</v>
      </c>
      <c r="G60" s="54">
        <v>5681</v>
      </c>
      <c r="H60" s="54">
        <v>2401</v>
      </c>
      <c r="I60" s="56">
        <v>73.201219512195124</v>
      </c>
      <c r="J60" s="54">
        <v>449</v>
      </c>
      <c r="K60" s="56">
        <v>8.5818042813455655</v>
      </c>
      <c r="L60" s="54">
        <v>5622</v>
      </c>
      <c r="M60" s="54">
        <v>2109</v>
      </c>
      <c r="N60" s="56">
        <v>60.034158838599488</v>
      </c>
      <c r="O60" s="54">
        <v>459</v>
      </c>
      <c r="P60" s="56">
        <v>8.8901801278326555</v>
      </c>
      <c r="Q60" s="131"/>
      <c r="R60" s="131"/>
      <c r="S60" s="26"/>
    </row>
    <row r="61" spans="1:19" s="130" customFormat="1" ht="12.75" customHeight="1">
      <c r="A61" s="65" t="s">
        <v>129</v>
      </c>
      <c r="B61" s="50">
        <v>12438</v>
      </c>
      <c r="C61" s="50">
        <v>5999</v>
      </c>
      <c r="D61" s="52">
        <v>93.166640782730241</v>
      </c>
      <c r="E61" s="50">
        <v>514</v>
      </c>
      <c r="F61" s="52">
        <v>4.3106340154310638</v>
      </c>
      <c r="G61" s="50">
        <v>6136</v>
      </c>
      <c r="H61" s="50">
        <v>3005</v>
      </c>
      <c r="I61" s="52">
        <v>95.975726604918563</v>
      </c>
      <c r="J61" s="50">
        <v>321</v>
      </c>
      <c r="K61" s="52">
        <v>5.5202063628546858</v>
      </c>
      <c r="L61" s="50">
        <v>6302</v>
      </c>
      <c r="M61" s="50">
        <v>2994</v>
      </c>
      <c r="N61" s="52">
        <v>90.507859733978236</v>
      </c>
      <c r="O61" s="50">
        <v>193</v>
      </c>
      <c r="P61" s="52">
        <v>3.1592732034702897</v>
      </c>
      <c r="Q61" s="131"/>
      <c r="R61" s="131"/>
      <c r="S61" s="26"/>
    </row>
    <row r="62" spans="1:19" s="130" customFormat="1" ht="12.75" customHeight="1">
      <c r="A62" s="53" t="s">
        <v>130</v>
      </c>
      <c r="B62" s="54">
        <v>12859</v>
      </c>
      <c r="C62" s="54">
        <v>4708</v>
      </c>
      <c r="D62" s="56">
        <v>57.759784075573549</v>
      </c>
      <c r="E62" s="54">
        <v>180</v>
      </c>
      <c r="F62" s="56">
        <v>1.4196703210032338</v>
      </c>
      <c r="G62" s="54">
        <v>6811</v>
      </c>
      <c r="H62" s="54">
        <v>2599</v>
      </c>
      <c r="I62" s="56">
        <v>61.704653371320035</v>
      </c>
      <c r="J62" s="54">
        <v>327</v>
      </c>
      <c r="K62" s="56">
        <v>5.0431832202344236</v>
      </c>
      <c r="L62" s="54">
        <v>6048</v>
      </c>
      <c r="M62" s="54">
        <v>2109</v>
      </c>
      <c r="N62" s="56">
        <v>53.541507996953541</v>
      </c>
      <c r="O62" s="54">
        <v>-147</v>
      </c>
      <c r="P62" s="56">
        <v>-2.3728813559322033</v>
      </c>
      <c r="Q62" s="131"/>
      <c r="R62" s="131"/>
      <c r="S62" s="26"/>
    </row>
    <row r="63" spans="1:19" s="130" customFormat="1" ht="12.75" customHeight="1">
      <c r="A63" s="65" t="s">
        <v>131</v>
      </c>
      <c r="B63" s="50">
        <v>2792</v>
      </c>
      <c r="C63" s="50">
        <v>486</v>
      </c>
      <c r="D63" s="52">
        <v>21.075455333911535</v>
      </c>
      <c r="E63" s="50">
        <v>223</v>
      </c>
      <c r="F63" s="52">
        <v>8.6804203970416509</v>
      </c>
      <c r="G63" s="50">
        <v>1300</v>
      </c>
      <c r="H63" s="50">
        <v>225</v>
      </c>
      <c r="I63" s="52">
        <v>20.930232558139537</v>
      </c>
      <c r="J63" s="50">
        <v>16</v>
      </c>
      <c r="K63" s="52">
        <v>1.2461059190031152</v>
      </c>
      <c r="L63" s="50">
        <v>1492</v>
      </c>
      <c r="M63" s="50">
        <v>261</v>
      </c>
      <c r="N63" s="52">
        <v>21.202274573517464</v>
      </c>
      <c r="O63" s="50">
        <v>207</v>
      </c>
      <c r="P63" s="52">
        <v>16.108949416342412</v>
      </c>
      <c r="Q63" s="131"/>
      <c r="R63" s="131"/>
      <c r="S63" s="26"/>
    </row>
    <row r="64" spans="1:19" s="130" customFormat="1" ht="24.75" customHeight="1">
      <c r="A64" s="127" t="s">
        <v>161</v>
      </c>
      <c r="B64" s="128">
        <v>127692</v>
      </c>
      <c r="C64" s="128">
        <v>30645</v>
      </c>
      <c r="D64" s="129">
        <v>31.577483075210981</v>
      </c>
      <c r="E64" s="128">
        <v>9493</v>
      </c>
      <c r="F64" s="129">
        <v>8.0313708237802341</v>
      </c>
      <c r="G64" s="128">
        <v>63836</v>
      </c>
      <c r="H64" s="128">
        <v>15128</v>
      </c>
      <c r="I64" s="129">
        <v>31.05855300977252</v>
      </c>
      <c r="J64" s="128">
        <v>4485</v>
      </c>
      <c r="K64" s="129">
        <v>7.5567387238631198</v>
      </c>
      <c r="L64" s="128">
        <v>63856</v>
      </c>
      <c r="M64" s="128">
        <v>15517</v>
      </c>
      <c r="N64" s="129">
        <v>32.100374438858893</v>
      </c>
      <c r="O64" s="128">
        <v>5008</v>
      </c>
      <c r="P64" s="129">
        <v>8.5100598151169109</v>
      </c>
    </row>
    <row r="65" spans="1:19" s="26" customFormat="1" ht="24" customHeight="1">
      <c r="A65" s="53" t="s">
        <v>124</v>
      </c>
      <c r="B65" s="54">
        <v>18495</v>
      </c>
      <c r="C65" s="54">
        <v>357</v>
      </c>
      <c r="D65" s="56">
        <v>1.9682434667548792</v>
      </c>
      <c r="E65" s="54">
        <v>3472</v>
      </c>
      <c r="F65" s="56">
        <v>23.111229448179458</v>
      </c>
      <c r="G65" s="54">
        <v>10899</v>
      </c>
      <c r="H65" s="54">
        <v>-121</v>
      </c>
      <c r="I65" s="56">
        <v>-1.0980036297640654</v>
      </c>
      <c r="J65" s="54">
        <v>1839</v>
      </c>
      <c r="K65" s="56">
        <v>20.298013245033111</v>
      </c>
      <c r="L65" s="54">
        <v>7596</v>
      </c>
      <c r="M65" s="54">
        <v>478</v>
      </c>
      <c r="N65" s="56">
        <v>6.715369485810621</v>
      </c>
      <c r="O65" s="54">
        <v>1633</v>
      </c>
      <c r="P65" s="56">
        <v>27.385544189166527</v>
      </c>
    </row>
    <row r="66" spans="1:19" s="130" customFormat="1" ht="12.75" customHeight="1">
      <c r="A66" s="65" t="s">
        <v>125</v>
      </c>
      <c r="B66" s="50">
        <v>47296</v>
      </c>
      <c r="C66" s="50">
        <v>7527</v>
      </c>
      <c r="D66" s="52">
        <v>18.926802283185395</v>
      </c>
      <c r="E66" s="50">
        <v>1870</v>
      </c>
      <c r="F66" s="52">
        <v>4.116585215515344</v>
      </c>
      <c r="G66" s="50">
        <v>21163</v>
      </c>
      <c r="H66" s="50">
        <v>3278</v>
      </c>
      <c r="I66" s="52">
        <v>18.328207995526977</v>
      </c>
      <c r="J66" s="50">
        <v>551</v>
      </c>
      <c r="K66" s="52">
        <v>2.6732000776246845</v>
      </c>
      <c r="L66" s="50">
        <v>26133</v>
      </c>
      <c r="M66" s="50">
        <v>4249</v>
      </c>
      <c r="N66" s="52">
        <v>19.416011698044233</v>
      </c>
      <c r="O66" s="50">
        <v>1319</v>
      </c>
      <c r="P66" s="52">
        <v>5.3155476746997659</v>
      </c>
      <c r="Q66" s="131"/>
      <c r="R66" s="131"/>
      <c r="S66" s="26"/>
    </row>
    <row r="67" spans="1:19" s="130" customFormat="1" ht="12.75" customHeight="1">
      <c r="A67" s="53" t="s">
        <v>126</v>
      </c>
      <c r="B67" s="54">
        <v>10567</v>
      </c>
      <c r="C67" s="54">
        <v>3069</v>
      </c>
      <c r="D67" s="56">
        <v>40.930914910642841</v>
      </c>
      <c r="E67" s="54">
        <v>923</v>
      </c>
      <c r="F67" s="56">
        <v>9.5707175445873087</v>
      </c>
      <c r="G67" s="54">
        <v>5374</v>
      </c>
      <c r="H67" s="54">
        <v>1417</v>
      </c>
      <c r="I67" s="56">
        <v>35.809957038160221</v>
      </c>
      <c r="J67" s="54">
        <v>356</v>
      </c>
      <c r="K67" s="56">
        <v>7.0944599442008771</v>
      </c>
      <c r="L67" s="54">
        <v>5193</v>
      </c>
      <c r="M67" s="54">
        <v>1652</v>
      </c>
      <c r="N67" s="56">
        <v>46.653487715334649</v>
      </c>
      <c r="O67" s="54">
        <v>567</v>
      </c>
      <c r="P67" s="56">
        <v>12.256809338521402</v>
      </c>
      <c r="Q67" s="131"/>
      <c r="R67" s="131"/>
      <c r="S67" s="26"/>
    </row>
    <row r="68" spans="1:19" s="130" customFormat="1" ht="12.75" customHeight="1">
      <c r="A68" s="65" t="s">
        <v>127</v>
      </c>
      <c r="B68" s="50">
        <v>11745</v>
      </c>
      <c r="C68" s="50">
        <v>3927</v>
      </c>
      <c r="D68" s="52">
        <v>50.230237912509594</v>
      </c>
      <c r="E68" s="50">
        <v>1414</v>
      </c>
      <c r="F68" s="52">
        <v>13.686961571967863</v>
      </c>
      <c r="G68" s="50">
        <v>6366</v>
      </c>
      <c r="H68" s="50">
        <v>2276</v>
      </c>
      <c r="I68" s="52">
        <v>55.647921760391199</v>
      </c>
      <c r="J68" s="50">
        <v>621</v>
      </c>
      <c r="K68" s="52">
        <v>10.809399477806789</v>
      </c>
      <c r="L68" s="50">
        <v>5379</v>
      </c>
      <c r="M68" s="50">
        <v>1651</v>
      </c>
      <c r="N68" s="52">
        <v>44.286480686695278</v>
      </c>
      <c r="O68" s="50">
        <v>793</v>
      </c>
      <c r="P68" s="52">
        <v>17.291757522895768</v>
      </c>
      <c r="Q68" s="131"/>
      <c r="R68" s="131"/>
      <c r="S68" s="26"/>
    </row>
    <row r="69" spans="1:19" s="130" customFormat="1" ht="12.75" customHeight="1">
      <c r="A69" s="53" t="s">
        <v>128</v>
      </c>
      <c r="B69" s="54">
        <v>11349</v>
      </c>
      <c r="C69" s="54">
        <v>4535</v>
      </c>
      <c r="D69" s="56">
        <v>66.554153213971233</v>
      </c>
      <c r="E69" s="54">
        <v>905</v>
      </c>
      <c r="F69" s="56">
        <v>8.6652623515894298</v>
      </c>
      <c r="G69" s="54">
        <v>5707</v>
      </c>
      <c r="H69" s="54">
        <v>2418</v>
      </c>
      <c r="I69" s="56">
        <v>73.517786561264828</v>
      </c>
      <c r="J69" s="54">
        <v>451</v>
      </c>
      <c r="K69" s="56">
        <v>8.5806697108066974</v>
      </c>
      <c r="L69" s="54">
        <v>5642</v>
      </c>
      <c r="M69" s="54">
        <v>2117</v>
      </c>
      <c r="N69" s="56">
        <v>60.056737588652481</v>
      </c>
      <c r="O69" s="54">
        <v>454</v>
      </c>
      <c r="P69" s="56">
        <v>8.7509637625289134</v>
      </c>
      <c r="Q69" s="131"/>
      <c r="R69" s="131"/>
      <c r="S69" s="26"/>
    </row>
    <row r="70" spans="1:19" s="130" customFormat="1" ht="12.75" customHeight="1">
      <c r="A70" s="65" t="s">
        <v>129</v>
      </c>
      <c r="B70" s="50">
        <v>12490</v>
      </c>
      <c r="C70" s="50">
        <v>6011</v>
      </c>
      <c r="D70" s="52">
        <v>92.776663065287849</v>
      </c>
      <c r="E70" s="50">
        <v>491</v>
      </c>
      <c r="F70" s="52">
        <v>4.0920076673056087</v>
      </c>
      <c r="G70" s="50">
        <v>6162</v>
      </c>
      <c r="H70" s="50">
        <v>3009</v>
      </c>
      <c r="I70" s="52">
        <v>95.432921027592769</v>
      </c>
      <c r="J70" s="50">
        <v>314</v>
      </c>
      <c r="K70" s="52">
        <v>5.369357045143639</v>
      </c>
      <c r="L70" s="50">
        <v>6328</v>
      </c>
      <c r="M70" s="50">
        <v>3002</v>
      </c>
      <c r="N70" s="52">
        <v>90.258568851473242</v>
      </c>
      <c r="O70" s="50">
        <v>177</v>
      </c>
      <c r="P70" s="52">
        <v>2.8775808811575354</v>
      </c>
      <c r="Q70" s="131"/>
      <c r="R70" s="131"/>
      <c r="S70" s="26"/>
    </row>
    <row r="71" spans="1:19" s="130" customFormat="1" ht="12.75" customHeight="1">
      <c r="A71" s="53" t="s">
        <v>130</v>
      </c>
      <c r="B71" s="54">
        <v>12931</v>
      </c>
      <c r="C71" s="54">
        <v>4734</v>
      </c>
      <c r="D71" s="56">
        <v>57.752836403562277</v>
      </c>
      <c r="E71" s="54">
        <v>185</v>
      </c>
      <c r="F71" s="56">
        <v>1.4514357445473089</v>
      </c>
      <c r="G71" s="54">
        <v>6852</v>
      </c>
      <c r="H71" s="54">
        <v>2622</v>
      </c>
      <c r="I71" s="56">
        <v>61.98581560283688</v>
      </c>
      <c r="J71" s="54">
        <v>335</v>
      </c>
      <c r="K71" s="56">
        <v>5.1404020254718432</v>
      </c>
      <c r="L71" s="54">
        <v>6079</v>
      </c>
      <c r="M71" s="54">
        <v>2112</v>
      </c>
      <c r="N71" s="56">
        <v>53.239223594655911</v>
      </c>
      <c r="O71" s="54">
        <v>-150</v>
      </c>
      <c r="P71" s="56">
        <v>-2.4080911863862577</v>
      </c>
      <c r="Q71" s="131"/>
      <c r="R71" s="131"/>
      <c r="S71" s="26"/>
    </row>
    <row r="72" spans="1:19" s="130" customFormat="1" ht="12.75" customHeight="1">
      <c r="A72" s="132" t="s">
        <v>131</v>
      </c>
      <c r="B72" s="133">
        <v>2819</v>
      </c>
      <c r="C72" s="133">
        <v>485</v>
      </c>
      <c r="D72" s="134">
        <v>20.779777206512424</v>
      </c>
      <c r="E72" s="133">
        <v>233</v>
      </c>
      <c r="F72" s="134">
        <v>9.0100541376643459</v>
      </c>
      <c r="G72" s="133">
        <v>1313</v>
      </c>
      <c r="H72" s="133">
        <v>229</v>
      </c>
      <c r="I72" s="134">
        <v>21.125461254612546</v>
      </c>
      <c r="J72" s="133">
        <v>18</v>
      </c>
      <c r="K72" s="134">
        <v>1.3899613899613901</v>
      </c>
      <c r="L72" s="133">
        <v>1506</v>
      </c>
      <c r="M72" s="133">
        <v>256</v>
      </c>
      <c r="N72" s="134">
        <v>20.48</v>
      </c>
      <c r="O72" s="133">
        <v>215</v>
      </c>
      <c r="P72" s="134">
        <v>16.653756777691711</v>
      </c>
      <c r="Q72" s="131"/>
      <c r="R72" s="131"/>
      <c r="S72" s="26"/>
    </row>
    <row r="73" spans="1:19" s="26" customFormat="1" ht="12.75" customHeight="1">
      <c r="A73" s="126"/>
      <c r="B73" s="113"/>
      <c r="C73" s="113"/>
      <c r="D73" s="113"/>
      <c r="E73" s="113"/>
      <c r="F73" s="113"/>
      <c r="G73" s="113"/>
      <c r="H73" s="113"/>
      <c r="I73" s="113"/>
      <c r="J73" s="113"/>
      <c r="K73" s="113"/>
      <c r="L73" s="113"/>
      <c r="M73" s="113"/>
      <c r="N73" s="113"/>
      <c r="O73" s="113"/>
      <c r="P73" s="113"/>
    </row>
    <row r="74" spans="1:19" s="114" customFormat="1" ht="12.75">
      <c r="A74" s="104" t="s">
        <v>139</v>
      </c>
      <c r="B74" s="104"/>
      <c r="C74" s="104"/>
      <c r="D74" s="104"/>
      <c r="E74" s="104"/>
      <c r="F74" s="104"/>
      <c r="G74" s="104"/>
      <c r="H74" s="104"/>
      <c r="I74" s="104"/>
      <c r="J74" s="104"/>
      <c r="K74" s="104"/>
      <c r="L74" s="104"/>
      <c r="M74" s="104"/>
      <c r="N74" s="104"/>
      <c r="O74" s="104"/>
      <c r="P74" s="104"/>
    </row>
    <row r="75" spans="1:19" s="114" customFormat="1" ht="12.75">
      <c r="A75" s="104"/>
      <c r="B75" s="104"/>
      <c r="C75" s="106"/>
      <c r="D75" s="107"/>
      <c r="E75" s="115"/>
      <c r="F75" s="107"/>
      <c r="G75" s="104"/>
      <c r="H75" s="106"/>
      <c r="I75" s="107"/>
      <c r="J75" s="115"/>
      <c r="K75" s="107"/>
      <c r="L75" s="104"/>
      <c r="M75" s="106"/>
      <c r="N75" s="107"/>
      <c r="O75" s="115"/>
      <c r="P75" s="107"/>
    </row>
    <row r="76" spans="1:19">
      <c r="A76" s="282" t="s">
        <v>63</v>
      </c>
      <c r="B76" s="282"/>
      <c r="C76" s="282"/>
      <c r="D76" s="282"/>
      <c r="E76" s="282"/>
      <c r="F76" s="282"/>
      <c r="G76" s="282"/>
      <c r="H76" s="282"/>
      <c r="I76" s="282"/>
      <c r="J76" s="282"/>
      <c r="K76" s="282"/>
      <c r="L76" s="282"/>
      <c r="M76" s="282"/>
      <c r="N76" s="282"/>
      <c r="O76" s="282"/>
      <c r="P76" s="282"/>
    </row>
  </sheetData>
  <mergeCells count="15">
    <mergeCell ref="A5:K5"/>
    <mergeCell ref="A6:A8"/>
    <mergeCell ref="B6:F6"/>
    <mergeCell ref="G6:K6"/>
    <mergeCell ref="L6:P6"/>
    <mergeCell ref="B7:B8"/>
    <mergeCell ref="C7:D7"/>
    <mergeCell ref="E7:F7"/>
    <mergeCell ref="G7:G8"/>
    <mergeCell ref="H7:I7"/>
    <mergeCell ref="J7:K7"/>
    <mergeCell ref="L7:L8"/>
    <mergeCell ref="M7:N7"/>
    <mergeCell ref="O7:P7"/>
    <mergeCell ref="A76:P76"/>
  </mergeCells>
  <hyperlinks>
    <hyperlink ref="L2" location="ÍNDICE!A1" display="VOLVER AL ÍNDICE" xr:uid="{6A20080B-514E-4C26-A2C0-0DE91D2972F6}"/>
  </hyperlinks>
  <pageMargins left="0.51181102362204722" right="0.51181102362204722" top="0.74803149606299213" bottom="0.74803149606299213" header="0.31496062992125984" footer="0.31496062992125984"/>
  <pageSetup paperSize="9" scale="98" fitToWidth="0" fitToHeight="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93E8-D11E-4988-833E-4CD9A714BDF5}">
  <sheetPr codeName="Hoja56"/>
  <dimension ref="A2:K223"/>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58</v>
      </c>
      <c r="B5" s="341"/>
      <c r="C5" s="341"/>
      <c r="D5" s="341"/>
      <c r="E5" s="341"/>
      <c r="F5" s="341"/>
      <c r="G5" s="341"/>
      <c r="H5" s="341"/>
      <c r="I5" s="341"/>
      <c r="J5" s="341"/>
      <c r="K5" s="341"/>
    </row>
    <row r="6" spans="1:11" s="26" customFormat="1" ht="16.5" customHeight="1">
      <c r="A6" s="334"/>
      <c r="B6" s="336" t="s">
        <v>390</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11239</v>
      </c>
      <c r="C10" s="227">
        <v>1102</v>
      </c>
      <c r="D10" s="228">
        <v>10.871066390450824</v>
      </c>
      <c r="E10" s="227">
        <v>-8161</v>
      </c>
      <c r="F10" s="228">
        <v>-42.067010309278352</v>
      </c>
      <c r="G10" s="227">
        <v>54963</v>
      </c>
      <c r="H10" s="227">
        <v>5566</v>
      </c>
      <c r="I10" s="228">
        <v>11.267890762596918</v>
      </c>
      <c r="J10" s="227">
        <v>-34426</v>
      </c>
      <c r="K10" s="228">
        <v>-38.51256866057345</v>
      </c>
    </row>
    <row r="11" spans="1:11" ht="12" customHeight="1">
      <c r="A11" s="239">
        <v>39845</v>
      </c>
      <c r="B11" s="227">
        <v>11154</v>
      </c>
      <c r="C11" s="227">
        <v>-85</v>
      </c>
      <c r="D11" s="228">
        <v>-0.75629504404306436</v>
      </c>
      <c r="E11" s="227">
        <v>-8570</v>
      </c>
      <c r="F11" s="228">
        <v>-43.449604542689109</v>
      </c>
      <c r="G11" s="227">
        <v>53454</v>
      </c>
      <c r="H11" s="227">
        <v>-1509</v>
      </c>
      <c r="I11" s="228">
        <v>-2.7454833251460071</v>
      </c>
      <c r="J11" s="227">
        <v>-31412</v>
      </c>
      <c r="K11" s="228">
        <v>-37.013645040416655</v>
      </c>
    </row>
    <row r="12" spans="1:11" ht="12" customHeight="1">
      <c r="A12" s="239">
        <v>39873</v>
      </c>
      <c r="B12" s="227">
        <v>11165</v>
      </c>
      <c r="C12" s="227">
        <v>11</v>
      </c>
      <c r="D12" s="228">
        <v>9.8619329388560162E-2</v>
      </c>
      <c r="E12" s="227">
        <v>-6779</v>
      </c>
      <c r="F12" s="228">
        <v>-37.778644672313867</v>
      </c>
      <c r="G12" s="227">
        <v>56784</v>
      </c>
      <c r="H12" s="227">
        <v>3330</v>
      </c>
      <c r="I12" s="228">
        <v>6.2296554046469863</v>
      </c>
      <c r="J12" s="227">
        <v>-21736</v>
      </c>
      <c r="K12" s="228">
        <v>-27.682119205298012</v>
      </c>
    </row>
    <row r="13" spans="1:11" ht="12" customHeight="1">
      <c r="A13" s="239">
        <v>39904</v>
      </c>
      <c r="B13" s="227">
        <v>9619</v>
      </c>
      <c r="C13" s="227">
        <v>-1546</v>
      </c>
      <c r="D13" s="228">
        <v>-13.846842812360054</v>
      </c>
      <c r="E13" s="227">
        <v>-10390</v>
      </c>
      <c r="F13" s="228">
        <v>-51.926633015143189</v>
      </c>
      <c r="G13" s="227">
        <v>51625</v>
      </c>
      <c r="H13" s="227">
        <v>-5159</v>
      </c>
      <c r="I13" s="228">
        <v>-9.085305719921104</v>
      </c>
      <c r="J13" s="227">
        <v>-36906</v>
      </c>
      <c r="K13" s="228">
        <v>-41.687092656809476</v>
      </c>
    </row>
    <row r="14" spans="1:11" ht="12" customHeight="1">
      <c r="A14" s="239">
        <v>39934</v>
      </c>
      <c r="B14" s="227">
        <v>9144</v>
      </c>
      <c r="C14" s="227">
        <v>-475</v>
      </c>
      <c r="D14" s="228">
        <v>-4.9381432581349411</v>
      </c>
      <c r="E14" s="227">
        <v>-6830</v>
      </c>
      <c r="F14" s="228">
        <v>-42.756980092650558</v>
      </c>
      <c r="G14" s="227">
        <v>50634</v>
      </c>
      <c r="H14" s="227">
        <v>-991</v>
      </c>
      <c r="I14" s="228">
        <v>-1.9196125907990316</v>
      </c>
      <c r="J14" s="227">
        <v>-25280</v>
      </c>
      <c r="K14" s="228">
        <v>-33.300840424691096</v>
      </c>
    </row>
    <row r="15" spans="1:11" ht="12" customHeight="1">
      <c r="A15" s="239">
        <v>39965</v>
      </c>
      <c r="B15" s="227">
        <v>9058</v>
      </c>
      <c r="C15" s="227">
        <v>-86</v>
      </c>
      <c r="D15" s="228">
        <v>-0.94050743657042868</v>
      </c>
      <c r="E15" s="227">
        <v>-6472</v>
      </c>
      <c r="F15" s="228">
        <v>-41.674179008370892</v>
      </c>
      <c r="G15" s="227">
        <v>48926</v>
      </c>
      <c r="H15" s="227">
        <v>-1708</v>
      </c>
      <c r="I15" s="228">
        <v>-3.3732274756092746</v>
      </c>
      <c r="J15" s="227">
        <v>-21660</v>
      </c>
      <c r="K15" s="228">
        <v>-30.685971722437877</v>
      </c>
    </row>
    <row r="16" spans="1:11" ht="12" customHeight="1">
      <c r="A16" s="239">
        <v>39995</v>
      </c>
      <c r="B16" s="227">
        <v>9091</v>
      </c>
      <c r="C16" s="227">
        <v>33</v>
      </c>
      <c r="D16" s="228">
        <v>0.3643188341797306</v>
      </c>
      <c r="E16" s="227">
        <v>-6296</v>
      </c>
      <c r="F16" s="228">
        <v>-40.917657763046726</v>
      </c>
      <c r="G16" s="227">
        <v>50125</v>
      </c>
      <c r="H16" s="227">
        <v>1199</v>
      </c>
      <c r="I16" s="228">
        <v>2.4506397416506562</v>
      </c>
      <c r="J16" s="227">
        <v>-22912</v>
      </c>
      <c r="K16" s="228">
        <v>-31.370401303448936</v>
      </c>
    </row>
    <row r="17" spans="1:11" ht="12" customHeight="1">
      <c r="A17" s="239">
        <v>40026</v>
      </c>
      <c r="B17" s="227">
        <v>5842</v>
      </c>
      <c r="C17" s="227">
        <v>-3249</v>
      </c>
      <c r="D17" s="228">
        <v>-35.738642613573866</v>
      </c>
      <c r="E17" s="227">
        <v>-4170</v>
      </c>
      <c r="F17" s="228">
        <v>-41.650019976028766</v>
      </c>
      <c r="G17" s="227">
        <v>31131</v>
      </c>
      <c r="H17" s="227">
        <v>-18994</v>
      </c>
      <c r="I17" s="228">
        <v>-37.893266832917703</v>
      </c>
      <c r="J17" s="227">
        <v>-13638</v>
      </c>
      <c r="K17" s="228">
        <v>-30.463043623936205</v>
      </c>
    </row>
    <row r="18" spans="1:11" ht="12" customHeight="1">
      <c r="A18" s="239">
        <v>40057</v>
      </c>
      <c r="B18" s="227">
        <v>13285</v>
      </c>
      <c r="C18" s="227">
        <v>7443</v>
      </c>
      <c r="D18" s="228">
        <v>127.40499828825745</v>
      </c>
      <c r="E18" s="227">
        <v>-6375</v>
      </c>
      <c r="F18" s="228">
        <v>-32.426246185147505</v>
      </c>
      <c r="G18" s="227">
        <v>66478</v>
      </c>
      <c r="H18" s="227">
        <v>35347</v>
      </c>
      <c r="I18" s="228">
        <v>113.5427708714786</v>
      </c>
      <c r="J18" s="227">
        <v>-22638</v>
      </c>
      <c r="K18" s="228">
        <v>-25.402845729161992</v>
      </c>
    </row>
    <row r="19" spans="1:11" ht="12" customHeight="1">
      <c r="A19" s="239">
        <v>40087</v>
      </c>
      <c r="B19" s="227">
        <v>12086</v>
      </c>
      <c r="C19" s="227">
        <v>-1199</v>
      </c>
      <c r="D19" s="228">
        <v>-9.025216409484381</v>
      </c>
      <c r="E19" s="227">
        <v>-7310</v>
      </c>
      <c r="F19" s="228">
        <v>-37.688183130542377</v>
      </c>
      <c r="G19" s="227">
        <v>61854</v>
      </c>
      <c r="H19" s="227">
        <v>-4624</v>
      </c>
      <c r="I19" s="228">
        <v>-6.9556845873822919</v>
      </c>
      <c r="J19" s="227">
        <v>-27916</v>
      </c>
      <c r="K19" s="228">
        <v>-31.097248524005792</v>
      </c>
    </row>
    <row r="20" spans="1:11" ht="12" customHeight="1">
      <c r="A20" s="239">
        <v>40118</v>
      </c>
      <c r="B20" s="227">
        <v>9928</v>
      </c>
      <c r="C20" s="227">
        <v>-2158</v>
      </c>
      <c r="D20" s="228">
        <v>-17.855369849412543</v>
      </c>
      <c r="E20" s="227">
        <v>-2774</v>
      </c>
      <c r="F20" s="228">
        <v>-21.839080459770116</v>
      </c>
      <c r="G20" s="227">
        <v>50382</v>
      </c>
      <c r="H20" s="227">
        <v>-11472</v>
      </c>
      <c r="I20" s="228">
        <v>-18.54690076632069</v>
      </c>
      <c r="J20" s="227">
        <v>-10999</v>
      </c>
      <c r="K20" s="228">
        <v>-17.919225819064533</v>
      </c>
    </row>
    <row r="21" spans="1:11" ht="12" customHeight="1">
      <c r="A21" s="239">
        <v>40148</v>
      </c>
      <c r="B21" s="227">
        <v>7938</v>
      </c>
      <c r="C21" s="227">
        <v>-1990</v>
      </c>
      <c r="D21" s="228">
        <v>-20.044319097502015</v>
      </c>
      <c r="E21" s="227">
        <v>-2199</v>
      </c>
      <c r="F21" s="228">
        <v>-21.692808523231726</v>
      </c>
      <c r="G21" s="227">
        <v>40008</v>
      </c>
      <c r="H21" s="227">
        <v>-10374</v>
      </c>
      <c r="I21" s="228">
        <v>-20.59068715017268</v>
      </c>
      <c r="J21" s="227">
        <v>-9389</v>
      </c>
      <c r="K21" s="228">
        <v>-19.007227159544101</v>
      </c>
    </row>
    <row r="22" spans="1:11" ht="12" customHeight="1">
      <c r="A22" s="239">
        <v>40179</v>
      </c>
      <c r="B22" s="227">
        <v>8624</v>
      </c>
      <c r="C22" s="227">
        <v>686</v>
      </c>
      <c r="D22" s="228">
        <v>8.6419753086419746</v>
      </c>
      <c r="E22" s="227">
        <v>-2615</v>
      </c>
      <c r="F22" s="228">
        <v>-23.267194590266037</v>
      </c>
      <c r="G22" s="227">
        <v>42551</v>
      </c>
      <c r="H22" s="227">
        <v>2543</v>
      </c>
      <c r="I22" s="228">
        <v>6.35622875424915</v>
      </c>
      <c r="J22" s="227">
        <v>-12412</v>
      </c>
      <c r="K22" s="228">
        <v>-22.582464567072392</v>
      </c>
    </row>
    <row r="23" spans="1:11" ht="12" customHeight="1">
      <c r="A23" s="239">
        <v>40210</v>
      </c>
      <c r="B23" s="227">
        <v>9383</v>
      </c>
      <c r="C23" s="227">
        <v>759</v>
      </c>
      <c r="D23" s="228">
        <v>8.8010204081632661</v>
      </c>
      <c r="E23" s="227">
        <v>-1771</v>
      </c>
      <c r="F23" s="228">
        <v>-15.877712031558186</v>
      </c>
      <c r="G23" s="227">
        <v>46092</v>
      </c>
      <c r="H23" s="227">
        <v>3541</v>
      </c>
      <c r="I23" s="228">
        <v>8.3217785715964379</v>
      </c>
      <c r="J23" s="227">
        <v>-7362</v>
      </c>
      <c r="K23" s="228">
        <v>-13.772589516219552</v>
      </c>
    </row>
    <row r="24" spans="1:11" ht="12" customHeight="1">
      <c r="A24" s="239">
        <v>40238</v>
      </c>
      <c r="B24" s="227">
        <v>10608</v>
      </c>
      <c r="C24" s="227">
        <v>1225</v>
      </c>
      <c r="D24" s="228">
        <v>13.055525951188319</v>
      </c>
      <c r="E24" s="227">
        <v>-557</v>
      </c>
      <c r="F24" s="228">
        <v>-4.9888042991491268</v>
      </c>
      <c r="G24" s="227">
        <v>54463</v>
      </c>
      <c r="H24" s="227">
        <v>8371</v>
      </c>
      <c r="I24" s="228">
        <v>18.161503080794933</v>
      </c>
      <c r="J24" s="227">
        <v>-2321</v>
      </c>
      <c r="K24" s="228">
        <v>-4.0874189912651451</v>
      </c>
    </row>
    <row r="25" spans="1:11" ht="12" customHeight="1">
      <c r="A25" s="239">
        <v>40269</v>
      </c>
      <c r="B25" s="227">
        <v>9094</v>
      </c>
      <c r="C25" s="227">
        <v>-1514</v>
      </c>
      <c r="D25" s="228">
        <v>-14.272247360482655</v>
      </c>
      <c r="E25" s="227">
        <v>-525</v>
      </c>
      <c r="F25" s="228">
        <v>-5.4579478116228302</v>
      </c>
      <c r="G25" s="227">
        <v>47318</v>
      </c>
      <c r="H25" s="227">
        <v>-7145</v>
      </c>
      <c r="I25" s="228">
        <v>-13.118998218974349</v>
      </c>
      <c r="J25" s="227">
        <v>-4307</v>
      </c>
      <c r="K25" s="228">
        <v>-8.3428571428571434</v>
      </c>
    </row>
    <row r="26" spans="1:11" ht="12" customHeight="1">
      <c r="A26" s="239">
        <v>40299</v>
      </c>
      <c r="B26" s="227">
        <v>9478</v>
      </c>
      <c r="C26" s="227">
        <v>384</v>
      </c>
      <c r="D26" s="228">
        <v>4.2225643281284366</v>
      </c>
      <c r="E26" s="227">
        <v>334</v>
      </c>
      <c r="F26" s="228">
        <v>3.6526684164479439</v>
      </c>
      <c r="G26" s="227">
        <v>47696</v>
      </c>
      <c r="H26" s="227">
        <v>378</v>
      </c>
      <c r="I26" s="228">
        <v>0.79885033179762455</v>
      </c>
      <c r="J26" s="227">
        <v>-2938</v>
      </c>
      <c r="K26" s="228">
        <v>-5.8024252478571707</v>
      </c>
    </row>
    <row r="27" spans="1:11" ht="12" customHeight="1">
      <c r="A27" s="239">
        <v>40330</v>
      </c>
      <c r="B27" s="227">
        <v>8329</v>
      </c>
      <c r="C27" s="227">
        <v>-1149</v>
      </c>
      <c r="D27" s="228">
        <v>-12.122810719561089</v>
      </c>
      <c r="E27" s="227">
        <v>-729</v>
      </c>
      <c r="F27" s="228">
        <v>-8.048134245970413</v>
      </c>
      <c r="G27" s="227">
        <v>43780</v>
      </c>
      <c r="H27" s="227">
        <v>-3916</v>
      </c>
      <c r="I27" s="228">
        <v>-8.2103321033210328</v>
      </c>
      <c r="J27" s="227">
        <v>-5146</v>
      </c>
      <c r="K27" s="228">
        <v>-10.517925029636594</v>
      </c>
    </row>
    <row r="28" spans="1:11" ht="12" customHeight="1">
      <c r="A28" s="239">
        <v>40360</v>
      </c>
      <c r="B28" s="227">
        <v>8160</v>
      </c>
      <c r="C28" s="227">
        <v>-169</v>
      </c>
      <c r="D28" s="228">
        <v>-2.0290551086565012</v>
      </c>
      <c r="E28" s="227">
        <v>-931</v>
      </c>
      <c r="F28" s="228">
        <v>-10.24089759102409</v>
      </c>
      <c r="G28" s="227">
        <v>41802</v>
      </c>
      <c r="H28" s="227">
        <v>-1978</v>
      </c>
      <c r="I28" s="228">
        <v>-4.518044769301051</v>
      </c>
      <c r="J28" s="227">
        <v>-8323</v>
      </c>
      <c r="K28" s="228">
        <v>-16.604488778054861</v>
      </c>
    </row>
    <row r="29" spans="1:11" ht="12" customHeight="1">
      <c r="A29" s="239">
        <v>40391</v>
      </c>
      <c r="B29" s="227">
        <v>5723</v>
      </c>
      <c r="C29" s="227">
        <v>-2437</v>
      </c>
      <c r="D29" s="228">
        <v>-29.865196078431371</v>
      </c>
      <c r="E29" s="227">
        <v>-119</v>
      </c>
      <c r="F29" s="228">
        <v>-2.0369736391646698</v>
      </c>
      <c r="G29" s="227">
        <v>29299</v>
      </c>
      <c r="H29" s="227">
        <v>-12503</v>
      </c>
      <c r="I29" s="228">
        <v>-29.910052150614803</v>
      </c>
      <c r="J29" s="227">
        <v>-1832</v>
      </c>
      <c r="K29" s="228">
        <v>-5.884809354020109</v>
      </c>
    </row>
    <row r="30" spans="1:11" ht="12" customHeight="1">
      <c r="A30" s="239">
        <v>40422</v>
      </c>
      <c r="B30" s="227">
        <v>12374</v>
      </c>
      <c r="C30" s="227">
        <v>6651</v>
      </c>
      <c r="D30" s="228">
        <v>116.21527171064128</v>
      </c>
      <c r="E30" s="227">
        <v>-911</v>
      </c>
      <c r="F30" s="228">
        <v>-6.8573579224689496</v>
      </c>
      <c r="G30" s="227">
        <v>61496</v>
      </c>
      <c r="H30" s="227">
        <v>32197</v>
      </c>
      <c r="I30" s="228">
        <v>109.89112256391003</v>
      </c>
      <c r="J30" s="227">
        <v>-4982</v>
      </c>
      <c r="K30" s="228">
        <v>-7.4942086103673393</v>
      </c>
    </row>
    <row r="31" spans="1:11" ht="12" customHeight="1">
      <c r="A31" s="239">
        <v>40452</v>
      </c>
      <c r="B31" s="227">
        <v>11220</v>
      </c>
      <c r="C31" s="227">
        <v>-1154</v>
      </c>
      <c r="D31" s="228">
        <v>-9.3260061419104581</v>
      </c>
      <c r="E31" s="227">
        <v>-866</v>
      </c>
      <c r="F31" s="228">
        <v>-7.1653152407744498</v>
      </c>
      <c r="G31" s="227">
        <v>56210</v>
      </c>
      <c r="H31" s="227">
        <v>-5286</v>
      </c>
      <c r="I31" s="228">
        <v>-8.5956810199037328</v>
      </c>
      <c r="J31" s="227">
        <v>-5644</v>
      </c>
      <c r="K31" s="228">
        <v>-9.1247130339185833</v>
      </c>
    </row>
    <row r="32" spans="1:11" ht="12" customHeight="1">
      <c r="A32" s="239">
        <v>40483</v>
      </c>
      <c r="B32" s="227">
        <v>10003</v>
      </c>
      <c r="C32" s="227">
        <v>-1217</v>
      </c>
      <c r="D32" s="228">
        <v>-10.846702317290553</v>
      </c>
      <c r="E32" s="227">
        <v>75</v>
      </c>
      <c r="F32" s="228">
        <v>0.75543916196615635</v>
      </c>
      <c r="G32" s="227">
        <v>48533</v>
      </c>
      <c r="H32" s="227">
        <v>-7677</v>
      </c>
      <c r="I32" s="228">
        <v>-13.657712150862835</v>
      </c>
      <c r="J32" s="227">
        <v>-1849</v>
      </c>
      <c r="K32" s="228">
        <v>-3.669961494184431</v>
      </c>
    </row>
    <row r="33" spans="1:11" ht="12" customHeight="1">
      <c r="A33" s="239">
        <v>40513</v>
      </c>
      <c r="B33" s="227">
        <v>8929</v>
      </c>
      <c r="C33" s="227">
        <v>-1074</v>
      </c>
      <c r="D33" s="228">
        <v>-10.736778966310107</v>
      </c>
      <c r="E33" s="227">
        <v>991</v>
      </c>
      <c r="F33" s="228">
        <v>12.484252960443436</v>
      </c>
      <c r="G33" s="227">
        <v>42483</v>
      </c>
      <c r="H33" s="227">
        <v>-6050</v>
      </c>
      <c r="I33" s="228">
        <v>-12.46574495703954</v>
      </c>
      <c r="J33" s="227">
        <v>2475</v>
      </c>
      <c r="K33" s="228">
        <v>6.1862627474505096</v>
      </c>
    </row>
    <row r="34" spans="1:11" ht="12" customHeight="1">
      <c r="A34" s="239">
        <v>40544</v>
      </c>
      <c r="B34" s="227">
        <v>8712</v>
      </c>
      <c r="C34" s="227">
        <v>-217</v>
      </c>
      <c r="D34" s="228">
        <v>-2.4302833463993729</v>
      </c>
      <c r="E34" s="227">
        <v>88</v>
      </c>
      <c r="F34" s="228">
        <v>1.0204081632653061</v>
      </c>
      <c r="G34" s="227">
        <v>44809</v>
      </c>
      <c r="H34" s="227">
        <v>2326</v>
      </c>
      <c r="I34" s="228">
        <v>5.475131228962173</v>
      </c>
      <c r="J34" s="227">
        <v>2258</v>
      </c>
      <c r="K34" s="228">
        <v>5.3065732885243593</v>
      </c>
    </row>
    <row r="35" spans="1:11" ht="12" customHeight="1">
      <c r="A35" s="239">
        <v>40575</v>
      </c>
      <c r="B35" s="227">
        <v>8736</v>
      </c>
      <c r="C35" s="227">
        <v>24</v>
      </c>
      <c r="D35" s="228">
        <v>0.27548209366391185</v>
      </c>
      <c r="E35" s="227">
        <v>-647</v>
      </c>
      <c r="F35" s="228">
        <v>-6.8954492166684433</v>
      </c>
      <c r="G35" s="227">
        <v>41862</v>
      </c>
      <c r="H35" s="227">
        <v>-2947</v>
      </c>
      <c r="I35" s="228">
        <v>-6.5768037671003592</v>
      </c>
      <c r="J35" s="227">
        <v>-4230</v>
      </c>
      <c r="K35" s="228">
        <v>-9.1772975787555318</v>
      </c>
    </row>
    <row r="36" spans="1:11" ht="12" customHeight="1">
      <c r="A36" s="239">
        <v>40603</v>
      </c>
      <c r="B36" s="227">
        <v>10245</v>
      </c>
      <c r="C36" s="227">
        <v>1509</v>
      </c>
      <c r="D36" s="228">
        <v>17.27335164835165</v>
      </c>
      <c r="E36" s="227">
        <v>-363</v>
      </c>
      <c r="F36" s="228">
        <v>-3.4219457013574659</v>
      </c>
      <c r="G36" s="227">
        <v>49674</v>
      </c>
      <c r="H36" s="227">
        <v>7812</v>
      </c>
      <c r="I36" s="228">
        <v>18.661315751755769</v>
      </c>
      <c r="J36" s="227">
        <v>-4789</v>
      </c>
      <c r="K36" s="228">
        <v>-8.7931256082110796</v>
      </c>
    </row>
    <row r="37" spans="1:11" ht="12" customHeight="1">
      <c r="A37" s="239">
        <v>40634</v>
      </c>
      <c r="B37" s="227">
        <v>8544</v>
      </c>
      <c r="C37" s="227">
        <v>-1701</v>
      </c>
      <c r="D37" s="228">
        <v>-16.603221083455345</v>
      </c>
      <c r="E37" s="227">
        <v>-550</v>
      </c>
      <c r="F37" s="228">
        <v>-6.0479436991422917</v>
      </c>
      <c r="G37" s="227">
        <v>42683</v>
      </c>
      <c r="H37" s="227">
        <v>-6991</v>
      </c>
      <c r="I37" s="228">
        <v>-14.073760921206265</v>
      </c>
      <c r="J37" s="227">
        <v>-4635</v>
      </c>
      <c r="K37" s="228">
        <v>-9.7954266875184928</v>
      </c>
    </row>
    <row r="38" spans="1:11" ht="12" customHeight="1">
      <c r="A38" s="239">
        <v>40664</v>
      </c>
      <c r="B38" s="227">
        <v>9252</v>
      </c>
      <c r="C38" s="227">
        <v>708</v>
      </c>
      <c r="D38" s="228">
        <v>8.286516853932584</v>
      </c>
      <c r="E38" s="227">
        <v>-226</v>
      </c>
      <c r="F38" s="228">
        <v>-2.3844692973201096</v>
      </c>
      <c r="G38" s="227">
        <v>45902</v>
      </c>
      <c r="H38" s="227">
        <v>3219</v>
      </c>
      <c r="I38" s="228">
        <v>7.5416442143242044</v>
      </c>
      <c r="J38" s="227">
        <v>-1794</v>
      </c>
      <c r="K38" s="228">
        <v>-3.7613217041261322</v>
      </c>
    </row>
    <row r="39" spans="1:11" ht="12" customHeight="1">
      <c r="A39" s="239">
        <v>40695</v>
      </c>
      <c r="B39" s="227">
        <v>7933</v>
      </c>
      <c r="C39" s="227">
        <v>-1319</v>
      </c>
      <c r="D39" s="228">
        <v>-14.256376999567662</v>
      </c>
      <c r="E39" s="227">
        <v>-396</v>
      </c>
      <c r="F39" s="228">
        <v>-4.7544723256093171</v>
      </c>
      <c r="G39" s="227">
        <v>40793</v>
      </c>
      <c r="H39" s="227">
        <v>-5109</v>
      </c>
      <c r="I39" s="228">
        <v>-11.13023397673304</v>
      </c>
      <c r="J39" s="227">
        <v>-2987</v>
      </c>
      <c r="K39" s="228">
        <v>-6.822750114207401</v>
      </c>
    </row>
    <row r="40" spans="1:11" ht="12" customHeight="1">
      <c r="A40" s="239">
        <v>40725</v>
      </c>
      <c r="B40" s="227">
        <v>7808</v>
      </c>
      <c r="C40" s="227">
        <v>-125</v>
      </c>
      <c r="D40" s="228">
        <v>-1.5756964578343629</v>
      </c>
      <c r="E40" s="227">
        <v>-352</v>
      </c>
      <c r="F40" s="228">
        <v>-4.3137254901960782</v>
      </c>
      <c r="G40" s="227">
        <v>38099</v>
      </c>
      <c r="H40" s="227">
        <v>-2694</v>
      </c>
      <c r="I40" s="228">
        <v>-6.6040742284215428</v>
      </c>
      <c r="J40" s="227">
        <v>-3703</v>
      </c>
      <c r="K40" s="228">
        <v>-8.8584278264197884</v>
      </c>
    </row>
    <row r="41" spans="1:11" ht="12" customHeight="1">
      <c r="A41" s="239">
        <v>40756</v>
      </c>
      <c r="B41" s="227">
        <v>5569</v>
      </c>
      <c r="C41" s="227">
        <v>-2239</v>
      </c>
      <c r="D41" s="228">
        <v>-28.675717213114755</v>
      </c>
      <c r="E41" s="227">
        <v>-154</v>
      </c>
      <c r="F41" s="228">
        <v>-2.6908963830159007</v>
      </c>
      <c r="G41" s="227">
        <v>28097</v>
      </c>
      <c r="H41" s="227">
        <v>-10002</v>
      </c>
      <c r="I41" s="228">
        <v>-26.252657550066932</v>
      </c>
      <c r="J41" s="227">
        <v>-1202</v>
      </c>
      <c r="K41" s="228">
        <v>-4.1025290965561965</v>
      </c>
    </row>
    <row r="42" spans="1:11" ht="12" customHeight="1">
      <c r="A42" s="239">
        <v>40787</v>
      </c>
      <c r="B42" s="227">
        <v>11136</v>
      </c>
      <c r="C42" s="227">
        <v>5567</v>
      </c>
      <c r="D42" s="228">
        <v>99.964086909678585</v>
      </c>
      <c r="E42" s="227">
        <v>-1238</v>
      </c>
      <c r="F42" s="228">
        <v>-10.004848876676903</v>
      </c>
      <c r="G42" s="227">
        <v>52398</v>
      </c>
      <c r="H42" s="227">
        <v>24301</v>
      </c>
      <c r="I42" s="228">
        <v>86.489660817880917</v>
      </c>
      <c r="J42" s="227">
        <v>-9098</v>
      </c>
      <c r="K42" s="228">
        <v>-14.794458176141537</v>
      </c>
    </row>
    <row r="43" spans="1:11" ht="12" customHeight="1">
      <c r="A43" s="239">
        <v>40817</v>
      </c>
      <c r="B43" s="227">
        <v>9632</v>
      </c>
      <c r="C43" s="227">
        <v>-1504</v>
      </c>
      <c r="D43" s="228">
        <v>-13.505747126436782</v>
      </c>
      <c r="E43" s="227">
        <v>-1588</v>
      </c>
      <c r="F43" s="228">
        <v>-14.153297682709447</v>
      </c>
      <c r="G43" s="227">
        <v>44774</v>
      </c>
      <c r="H43" s="227">
        <v>-7624</v>
      </c>
      <c r="I43" s="228">
        <v>-14.550173670750793</v>
      </c>
      <c r="J43" s="227">
        <v>-11436</v>
      </c>
      <c r="K43" s="228">
        <v>-20.345134317737056</v>
      </c>
    </row>
    <row r="44" spans="1:11" ht="12" customHeight="1">
      <c r="A44" s="239">
        <v>40848</v>
      </c>
      <c r="B44" s="227">
        <v>8222</v>
      </c>
      <c r="C44" s="227">
        <v>-1410</v>
      </c>
      <c r="D44" s="228">
        <v>-14.638704318936878</v>
      </c>
      <c r="E44" s="227">
        <v>-1781</v>
      </c>
      <c r="F44" s="228">
        <v>-17.804658602419273</v>
      </c>
      <c r="G44" s="227">
        <v>37134</v>
      </c>
      <c r="H44" s="227">
        <v>-7640</v>
      </c>
      <c r="I44" s="228">
        <v>-17.063474337785323</v>
      </c>
      <c r="J44" s="227">
        <v>-11399</v>
      </c>
      <c r="K44" s="228">
        <v>-23.48711186203202</v>
      </c>
    </row>
    <row r="45" spans="1:11" ht="12" customHeight="1">
      <c r="A45" s="239">
        <v>40878</v>
      </c>
      <c r="B45" s="227">
        <v>6479</v>
      </c>
      <c r="C45" s="227">
        <v>-1743</v>
      </c>
      <c r="D45" s="228">
        <v>-21.199221600583801</v>
      </c>
      <c r="E45" s="227">
        <v>-2450</v>
      </c>
      <c r="F45" s="228">
        <v>-27.438682943218726</v>
      </c>
      <c r="G45" s="227">
        <v>28644</v>
      </c>
      <c r="H45" s="227">
        <v>-8490</v>
      </c>
      <c r="I45" s="228">
        <v>-22.863144288253352</v>
      </c>
      <c r="J45" s="227">
        <v>-13839</v>
      </c>
      <c r="K45" s="228">
        <v>-32.575383094414235</v>
      </c>
    </row>
    <row r="46" spans="1:11" ht="12" customHeight="1">
      <c r="A46" s="239">
        <v>40909</v>
      </c>
      <c r="B46" s="227">
        <v>7228</v>
      </c>
      <c r="C46" s="227">
        <v>749</v>
      </c>
      <c r="D46" s="228">
        <v>11.560425991665381</v>
      </c>
      <c r="E46" s="227">
        <v>-1484</v>
      </c>
      <c r="F46" s="228">
        <v>-17.033976124885214</v>
      </c>
      <c r="G46" s="227">
        <v>34767</v>
      </c>
      <c r="H46" s="227">
        <v>6123</v>
      </c>
      <c r="I46" s="228">
        <v>21.376204440720571</v>
      </c>
      <c r="J46" s="227">
        <v>-10042</v>
      </c>
      <c r="K46" s="228">
        <v>-22.410676426610724</v>
      </c>
    </row>
    <row r="47" spans="1:11" ht="12" customHeight="1">
      <c r="A47" s="239">
        <v>40940</v>
      </c>
      <c r="B47" s="227">
        <v>7225</v>
      </c>
      <c r="C47" s="227">
        <v>-3</v>
      </c>
      <c r="D47" s="228">
        <v>-4.1505257332595462E-2</v>
      </c>
      <c r="E47" s="227">
        <v>-1511</v>
      </c>
      <c r="F47" s="228">
        <v>-17.29624542124542</v>
      </c>
      <c r="G47" s="227">
        <v>52368</v>
      </c>
      <c r="H47" s="227">
        <v>17601</v>
      </c>
      <c r="I47" s="228">
        <v>50.625593234964192</v>
      </c>
      <c r="J47" s="227">
        <v>10506</v>
      </c>
      <c r="K47" s="228">
        <v>25.096746452630072</v>
      </c>
    </row>
    <row r="48" spans="1:11" ht="12" customHeight="1">
      <c r="A48" s="239">
        <v>40969</v>
      </c>
      <c r="B48" s="227">
        <v>9093</v>
      </c>
      <c r="C48" s="227">
        <v>1868</v>
      </c>
      <c r="D48" s="228">
        <v>25.854671280276818</v>
      </c>
      <c r="E48" s="227">
        <v>-1152</v>
      </c>
      <c r="F48" s="228">
        <v>-11.244509516837482</v>
      </c>
      <c r="G48" s="227">
        <v>61341</v>
      </c>
      <c r="H48" s="227">
        <v>8973</v>
      </c>
      <c r="I48" s="228">
        <v>17.134509624197982</v>
      </c>
      <c r="J48" s="227">
        <v>11667</v>
      </c>
      <c r="K48" s="228">
        <v>23.487136127551636</v>
      </c>
    </row>
    <row r="49" spans="1:11" ht="12" customHeight="1">
      <c r="A49" s="239">
        <v>41000</v>
      </c>
      <c r="B49" s="227">
        <v>8658</v>
      </c>
      <c r="C49" s="227">
        <v>-435</v>
      </c>
      <c r="D49" s="228">
        <v>-4.7838997030682942</v>
      </c>
      <c r="E49" s="227">
        <v>114</v>
      </c>
      <c r="F49" s="228">
        <v>1.3342696629213484</v>
      </c>
      <c r="G49" s="227">
        <v>64169</v>
      </c>
      <c r="H49" s="227">
        <v>2828</v>
      </c>
      <c r="I49" s="228">
        <v>4.6102932785575712</v>
      </c>
      <c r="J49" s="227">
        <v>21486</v>
      </c>
      <c r="K49" s="228">
        <v>50.338542276784665</v>
      </c>
    </row>
    <row r="50" spans="1:11" ht="12" customHeight="1">
      <c r="A50" s="239">
        <v>41030</v>
      </c>
      <c r="B50" s="227">
        <v>8508</v>
      </c>
      <c r="C50" s="227">
        <v>-150</v>
      </c>
      <c r="D50" s="228">
        <v>-1.7325017325017324</v>
      </c>
      <c r="E50" s="227">
        <v>-744</v>
      </c>
      <c r="F50" s="228">
        <v>-8.0415045395590141</v>
      </c>
      <c r="G50" s="227">
        <v>71139</v>
      </c>
      <c r="H50" s="227">
        <v>6970</v>
      </c>
      <c r="I50" s="228">
        <v>10.861942682603749</v>
      </c>
      <c r="J50" s="227">
        <v>25237</v>
      </c>
      <c r="K50" s="228">
        <v>54.980175155766631</v>
      </c>
    </row>
    <row r="51" spans="1:11" ht="12" customHeight="1">
      <c r="A51" s="239">
        <v>41061</v>
      </c>
      <c r="B51" s="227">
        <v>8217</v>
      </c>
      <c r="C51" s="227">
        <v>-291</v>
      </c>
      <c r="D51" s="228">
        <v>-3.4203102961918193</v>
      </c>
      <c r="E51" s="227">
        <v>284</v>
      </c>
      <c r="F51" s="228">
        <v>3.5799823521996723</v>
      </c>
      <c r="G51" s="227">
        <v>114390</v>
      </c>
      <c r="H51" s="227">
        <v>43251</v>
      </c>
      <c r="I51" s="228">
        <v>60.797874583561757</v>
      </c>
      <c r="J51" s="227">
        <v>73597</v>
      </c>
      <c r="K51" s="228">
        <v>180.41575760547153</v>
      </c>
    </row>
    <row r="52" spans="1:11" ht="12" customHeight="1">
      <c r="A52" s="239">
        <v>41091</v>
      </c>
      <c r="B52" s="227">
        <v>8217</v>
      </c>
      <c r="C52" s="227">
        <v>0</v>
      </c>
      <c r="D52" s="228">
        <v>0</v>
      </c>
      <c r="E52" s="227">
        <v>409</v>
      </c>
      <c r="F52" s="228">
        <v>5.238217213114754</v>
      </c>
      <c r="G52" s="227">
        <v>173295</v>
      </c>
      <c r="H52" s="227">
        <v>58905</v>
      </c>
      <c r="I52" s="228">
        <v>51.494885916601099</v>
      </c>
      <c r="J52" s="227">
        <v>135196</v>
      </c>
      <c r="K52" s="228">
        <v>354.85445812226044</v>
      </c>
    </row>
    <row r="53" spans="1:11" ht="12" customHeight="1">
      <c r="A53" s="239">
        <v>41122</v>
      </c>
      <c r="B53" s="227">
        <v>5344</v>
      </c>
      <c r="C53" s="227">
        <v>-2873</v>
      </c>
      <c r="D53" s="228">
        <v>-34.964098819520508</v>
      </c>
      <c r="E53" s="227">
        <v>-225</v>
      </c>
      <c r="F53" s="228">
        <v>-4.0402226611599925</v>
      </c>
      <c r="G53" s="227">
        <v>38832</v>
      </c>
      <c r="H53" s="227">
        <v>-134463</v>
      </c>
      <c r="I53" s="228">
        <v>-77.59196745434086</v>
      </c>
      <c r="J53" s="227">
        <v>10735</v>
      </c>
      <c r="K53" s="228">
        <v>38.206926006335195</v>
      </c>
    </row>
    <row r="54" spans="1:11" ht="12" customHeight="1">
      <c r="A54" s="239">
        <v>41153</v>
      </c>
      <c r="B54" s="227">
        <v>10462</v>
      </c>
      <c r="C54" s="227">
        <v>5118</v>
      </c>
      <c r="D54" s="228">
        <v>95.77095808383234</v>
      </c>
      <c r="E54" s="227">
        <v>-674</v>
      </c>
      <c r="F54" s="228">
        <v>-6.0524425287356323</v>
      </c>
      <c r="G54" s="227">
        <v>67534</v>
      </c>
      <c r="H54" s="227">
        <v>28702</v>
      </c>
      <c r="I54" s="228">
        <v>73.913267408323037</v>
      </c>
      <c r="J54" s="227">
        <v>15136</v>
      </c>
      <c r="K54" s="228">
        <v>28.886598725142182</v>
      </c>
    </row>
    <row r="55" spans="1:11" ht="12" customHeight="1">
      <c r="A55" s="239">
        <v>41183</v>
      </c>
      <c r="B55" s="227">
        <v>17703</v>
      </c>
      <c r="C55" s="227">
        <v>7241</v>
      </c>
      <c r="D55" s="228">
        <v>69.212387688778435</v>
      </c>
      <c r="E55" s="227">
        <v>8071</v>
      </c>
      <c r="F55" s="228">
        <v>83.793604651162795</v>
      </c>
      <c r="G55" s="227">
        <v>71847</v>
      </c>
      <c r="H55" s="227">
        <v>4313</v>
      </c>
      <c r="I55" s="228">
        <v>6.3864127698640685</v>
      </c>
      <c r="J55" s="227">
        <v>27073</v>
      </c>
      <c r="K55" s="228">
        <v>60.465895385714923</v>
      </c>
    </row>
    <row r="56" spans="1:11" ht="12" customHeight="1">
      <c r="A56" s="239">
        <v>41214</v>
      </c>
      <c r="B56" s="227">
        <v>12549</v>
      </c>
      <c r="C56" s="227">
        <v>-5154</v>
      </c>
      <c r="D56" s="228">
        <v>-29.113709540755803</v>
      </c>
      <c r="E56" s="227">
        <v>4327</v>
      </c>
      <c r="F56" s="228">
        <v>52.627098029676475</v>
      </c>
      <c r="G56" s="227">
        <v>51809</v>
      </c>
      <c r="H56" s="227">
        <v>-20038</v>
      </c>
      <c r="I56" s="228">
        <v>-27.889821426085987</v>
      </c>
      <c r="J56" s="227">
        <v>14675</v>
      </c>
      <c r="K56" s="228">
        <v>39.519039155490923</v>
      </c>
    </row>
    <row r="57" spans="1:11" ht="12" customHeight="1">
      <c r="A57" s="239">
        <v>41244</v>
      </c>
      <c r="B57" s="227">
        <v>9711</v>
      </c>
      <c r="C57" s="227">
        <v>-2838</v>
      </c>
      <c r="D57" s="228">
        <v>-22.615347836480993</v>
      </c>
      <c r="E57" s="227">
        <v>3232</v>
      </c>
      <c r="F57" s="228">
        <v>49.884241395277051</v>
      </c>
      <c r="G57" s="227">
        <v>39409</v>
      </c>
      <c r="H57" s="227">
        <v>-12400</v>
      </c>
      <c r="I57" s="228">
        <v>-23.9340655098535</v>
      </c>
      <c r="J57" s="227">
        <v>10765</v>
      </c>
      <c r="K57" s="228">
        <v>37.582041614299676</v>
      </c>
    </row>
    <row r="58" spans="1:11" ht="12" customHeight="1">
      <c r="A58" s="239">
        <v>41275</v>
      </c>
      <c r="B58" s="227">
        <v>11162</v>
      </c>
      <c r="C58" s="227">
        <v>1451</v>
      </c>
      <c r="D58" s="228">
        <v>14.941818556276388</v>
      </c>
      <c r="E58" s="227">
        <v>3934</v>
      </c>
      <c r="F58" s="228">
        <v>54.427227448810186</v>
      </c>
      <c r="G58" s="227">
        <v>48413</v>
      </c>
      <c r="H58" s="227">
        <v>9004</v>
      </c>
      <c r="I58" s="228">
        <v>22.847572889441498</v>
      </c>
      <c r="J58" s="227">
        <v>13646</v>
      </c>
      <c r="K58" s="228">
        <v>39.249863376190063</v>
      </c>
    </row>
    <row r="59" spans="1:11" ht="12" customHeight="1">
      <c r="A59" s="239">
        <v>41306</v>
      </c>
      <c r="B59" s="227">
        <v>11053</v>
      </c>
      <c r="C59" s="227">
        <v>-109</v>
      </c>
      <c r="D59" s="228">
        <v>-0.97652750403153554</v>
      </c>
      <c r="E59" s="227">
        <v>3828</v>
      </c>
      <c r="F59" s="228">
        <v>52.982698961937714</v>
      </c>
      <c r="G59" s="227">
        <v>45279</v>
      </c>
      <c r="H59" s="227">
        <v>-3134</v>
      </c>
      <c r="I59" s="228">
        <v>-6.4734678702001531</v>
      </c>
      <c r="J59" s="227">
        <v>-7089</v>
      </c>
      <c r="K59" s="228">
        <v>-13.536892758936755</v>
      </c>
    </row>
    <row r="60" spans="1:11" ht="12" customHeight="1">
      <c r="A60" s="239">
        <v>41334</v>
      </c>
      <c r="B60" s="227">
        <v>11598</v>
      </c>
      <c r="C60" s="227">
        <v>545</v>
      </c>
      <c r="D60" s="228">
        <v>4.9307880213516695</v>
      </c>
      <c r="E60" s="227">
        <v>2505</v>
      </c>
      <c r="F60" s="228">
        <v>27.548663807324317</v>
      </c>
      <c r="G60" s="227">
        <v>48398</v>
      </c>
      <c r="H60" s="227">
        <v>3119</v>
      </c>
      <c r="I60" s="228">
        <v>6.8884030124340203</v>
      </c>
      <c r="J60" s="227">
        <v>-12943</v>
      </c>
      <c r="K60" s="228">
        <v>-21.100079881319182</v>
      </c>
    </row>
    <row r="61" spans="1:11" ht="12" customHeight="1">
      <c r="A61" s="239">
        <v>41365</v>
      </c>
      <c r="B61" s="227">
        <v>11306</v>
      </c>
      <c r="C61" s="227">
        <v>-292</v>
      </c>
      <c r="D61" s="228">
        <v>-2.5176754612864287</v>
      </c>
      <c r="E61" s="227">
        <v>2648</v>
      </c>
      <c r="F61" s="228">
        <v>30.584430584430585</v>
      </c>
      <c r="G61" s="227">
        <v>47837</v>
      </c>
      <c r="H61" s="227">
        <v>-561</v>
      </c>
      <c r="I61" s="228">
        <v>-1.159138807388735</v>
      </c>
      <c r="J61" s="227">
        <v>-16332</v>
      </c>
      <c r="K61" s="228">
        <v>-25.451542021848557</v>
      </c>
    </row>
    <row r="62" spans="1:11" ht="12" customHeight="1">
      <c r="A62" s="239">
        <v>41395</v>
      </c>
      <c r="B62" s="227">
        <v>9978</v>
      </c>
      <c r="C62" s="227">
        <v>-1328</v>
      </c>
      <c r="D62" s="228">
        <v>-11.745975588183265</v>
      </c>
      <c r="E62" s="227">
        <v>1470</v>
      </c>
      <c r="F62" s="228">
        <v>17.277856135401976</v>
      </c>
      <c r="G62" s="227">
        <v>46325</v>
      </c>
      <c r="H62" s="227">
        <v>-1512</v>
      </c>
      <c r="I62" s="228">
        <v>-3.1607333235779835</v>
      </c>
      <c r="J62" s="227">
        <v>-24814</v>
      </c>
      <c r="K62" s="228">
        <v>-34.881007604829982</v>
      </c>
    </row>
    <row r="63" spans="1:11" ht="12" customHeight="1">
      <c r="A63" s="239">
        <v>41426</v>
      </c>
      <c r="B63" s="227">
        <v>9420</v>
      </c>
      <c r="C63" s="227">
        <v>-558</v>
      </c>
      <c r="D63" s="228">
        <v>-5.592303066746843</v>
      </c>
      <c r="E63" s="227">
        <v>1203</v>
      </c>
      <c r="F63" s="228">
        <v>14.640379700620665</v>
      </c>
      <c r="G63" s="227">
        <v>41832</v>
      </c>
      <c r="H63" s="227">
        <v>-4493</v>
      </c>
      <c r="I63" s="228">
        <v>-9.6988667026443611</v>
      </c>
      <c r="J63" s="227">
        <v>-72558</v>
      </c>
      <c r="K63" s="228">
        <v>-63.430369787568843</v>
      </c>
    </row>
    <row r="64" spans="1:11" ht="12" customHeight="1">
      <c r="A64" s="239">
        <v>41456</v>
      </c>
      <c r="B64" s="227">
        <v>10190</v>
      </c>
      <c r="C64" s="227">
        <v>770</v>
      </c>
      <c r="D64" s="228">
        <v>8.1740976645435239</v>
      </c>
      <c r="E64" s="227">
        <v>1973</v>
      </c>
      <c r="F64" s="228">
        <v>24.011196300352928</v>
      </c>
      <c r="G64" s="227">
        <v>45473</v>
      </c>
      <c r="H64" s="227">
        <v>3641</v>
      </c>
      <c r="I64" s="228">
        <v>8.7038630713329503</v>
      </c>
      <c r="J64" s="227">
        <v>-127822</v>
      </c>
      <c r="K64" s="228">
        <v>-73.759773796127988</v>
      </c>
    </row>
    <row r="65" spans="1:11" ht="12" customHeight="1">
      <c r="A65" s="239">
        <v>41487</v>
      </c>
      <c r="B65" s="227">
        <v>6344</v>
      </c>
      <c r="C65" s="227">
        <v>-3846</v>
      </c>
      <c r="D65" s="228">
        <v>-37.742885181550541</v>
      </c>
      <c r="E65" s="227">
        <v>1000</v>
      </c>
      <c r="F65" s="228">
        <v>18.712574850299401</v>
      </c>
      <c r="G65" s="227">
        <v>28946</v>
      </c>
      <c r="H65" s="227">
        <v>-16527</v>
      </c>
      <c r="I65" s="228">
        <v>-36.344644074505752</v>
      </c>
      <c r="J65" s="227">
        <v>-9886</v>
      </c>
      <c r="K65" s="228">
        <v>-25.458384837247632</v>
      </c>
    </row>
    <row r="66" spans="1:11" ht="12" customHeight="1">
      <c r="A66" s="239">
        <v>41518</v>
      </c>
      <c r="B66" s="227">
        <v>13430</v>
      </c>
      <c r="C66" s="227">
        <v>7086</v>
      </c>
      <c r="D66" s="228">
        <v>111.69609079445145</v>
      </c>
      <c r="E66" s="227">
        <v>2968</v>
      </c>
      <c r="F66" s="228">
        <v>28.369336646912636</v>
      </c>
      <c r="G66" s="227">
        <v>55531</v>
      </c>
      <c r="H66" s="227">
        <v>26585</v>
      </c>
      <c r="I66" s="228">
        <v>91.843432598631935</v>
      </c>
      <c r="J66" s="227">
        <v>-12003</v>
      </c>
      <c r="K66" s="228">
        <v>-17.773269760416976</v>
      </c>
    </row>
    <row r="67" spans="1:11" ht="12" customHeight="1">
      <c r="A67" s="239">
        <v>41548</v>
      </c>
      <c r="B67" s="227">
        <v>14380</v>
      </c>
      <c r="C67" s="227">
        <v>950</v>
      </c>
      <c r="D67" s="228">
        <v>7.0737155621742369</v>
      </c>
      <c r="E67" s="227">
        <v>-3323</v>
      </c>
      <c r="F67" s="228">
        <v>-18.770829802858273</v>
      </c>
      <c r="G67" s="227">
        <v>59879</v>
      </c>
      <c r="H67" s="227">
        <v>4348</v>
      </c>
      <c r="I67" s="228">
        <v>7.8298607984729252</v>
      </c>
      <c r="J67" s="227">
        <v>-11968</v>
      </c>
      <c r="K67" s="228">
        <v>-16.657619664008241</v>
      </c>
    </row>
    <row r="68" spans="1:11" ht="12" customHeight="1">
      <c r="A68" s="239">
        <v>41579</v>
      </c>
      <c r="B68" s="227">
        <v>11319</v>
      </c>
      <c r="C68" s="227">
        <v>-3061</v>
      </c>
      <c r="D68" s="228">
        <v>-21.286509040333797</v>
      </c>
      <c r="E68" s="227">
        <v>-1230</v>
      </c>
      <c r="F68" s="228">
        <v>-9.8015778149653361</v>
      </c>
      <c r="G68" s="227">
        <v>45495</v>
      </c>
      <c r="H68" s="227">
        <v>-14384</v>
      </c>
      <c r="I68" s="228">
        <v>-24.021777250789093</v>
      </c>
      <c r="J68" s="227">
        <v>-6314</v>
      </c>
      <c r="K68" s="228">
        <v>-12.187071744291533</v>
      </c>
    </row>
    <row r="69" spans="1:11" ht="12" customHeight="1">
      <c r="A69" s="239">
        <v>41609</v>
      </c>
      <c r="B69" s="227">
        <v>11821</v>
      </c>
      <c r="C69" s="227">
        <v>502</v>
      </c>
      <c r="D69" s="228">
        <v>4.4350207615513737</v>
      </c>
      <c r="E69" s="227">
        <v>2110</v>
      </c>
      <c r="F69" s="228">
        <v>21.727937390587993</v>
      </c>
      <c r="G69" s="227">
        <v>39920</v>
      </c>
      <c r="H69" s="227">
        <v>-5575</v>
      </c>
      <c r="I69" s="228">
        <v>-12.254093856467744</v>
      </c>
      <c r="J69" s="227">
        <v>511</v>
      </c>
      <c r="K69" s="228">
        <v>1.2966581237788322</v>
      </c>
    </row>
    <row r="70" spans="1:11" ht="12" customHeight="1">
      <c r="A70" s="239">
        <v>41640</v>
      </c>
      <c r="B70" s="227">
        <v>10847</v>
      </c>
      <c r="C70" s="227">
        <v>-974</v>
      </c>
      <c r="D70" s="228">
        <v>-8.2395736401319688</v>
      </c>
      <c r="E70" s="227">
        <v>-315</v>
      </c>
      <c r="F70" s="228">
        <v>-2.822074896971869</v>
      </c>
      <c r="G70" s="227">
        <v>45629</v>
      </c>
      <c r="H70" s="227">
        <v>5709</v>
      </c>
      <c r="I70" s="228">
        <v>14.301102204408817</v>
      </c>
      <c r="J70" s="227">
        <v>-2784</v>
      </c>
      <c r="K70" s="228">
        <v>-5.7505215541280235</v>
      </c>
    </row>
    <row r="71" spans="1:11" ht="12" customHeight="1">
      <c r="A71" s="239">
        <v>41671</v>
      </c>
      <c r="B71" s="227">
        <v>11711</v>
      </c>
      <c r="C71" s="227">
        <v>864</v>
      </c>
      <c r="D71" s="228">
        <v>7.9653360376140867</v>
      </c>
      <c r="E71" s="227">
        <v>658</v>
      </c>
      <c r="F71" s="228">
        <v>5.9531348955034833</v>
      </c>
      <c r="G71" s="227">
        <v>47565</v>
      </c>
      <c r="H71" s="227">
        <v>1936</v>
      </c>
      <c r="I71" s="228">
        <v>4.2429156895833788</v>
      </c>
      <c r="J71" s="227">
        <v>2286</v>
      </c>
      <c r="K71" s="228">
        <v>5.0486980719538863</v>
      </c>
    </row>
    <row r="72" spans="1:11" ht="12" customHeight="1">
      <c r="A72" s="239">
        <v>41699</v>
      </c>
      <c r="B72" s="227">
        <v>12690</v>
      </c>
      <c r="C72" s="227">
        <v>979</v>
      </c>
      <c r="D72" s="228">
        <v>8.3596618563743483</v>
      </c>
      <c r="E72" s="227">
        <v>1092</v>
      </c>
      <c r="F72" s="228">
        <v>9.4154164511122609</v>
      </c>
      <c r="G72" s="227">
        <v>54507</v>
      </c>
      <c r="H72" s="227">
        <v>6942</v>
      </c>
      <c r="I72" s="228">
        <v>14.594765058341217</v>
      </c>
      <c r="J72" s="227">
        <v>6109</v>
      </c>
      <c r="K72" s="228">
        <v>12.622422414149344</v>
      </c>
    </row>
    <row r="73" spans="1:11" ht="12" customHeight="1">
      <c r="A73" s="239">
        <v>41730</v>
      </c>
      <c r="B73" s="227">
        <v>12196</v>
      </c>
      <c r="C73" s="227">
        <v>-494</v>
      </c>
      <c r="D73" s="228">
        <v>-3.8928289992119778</v>
      </c>
      <c r="E73" s="227">
        <v>890</v>
      </c>
      <c r="F73" s="228">
        <v>7.8719264107553508</v>
      </c>
      <c r="G73" s="227">
        <v>57690</v>
      </c>
      <c r="H73" s="227">
        <v>3183</v>
      </c>
      <c r="I73" s="228">
        <v>5.8396169299356044</v>
      </c>
      <c r="J73" s="227">
        <v>9853</v>
      </c>
      <c r="K73" s="228">
        <v>20.597027405564731</v>
      </c>
    </row>
    <row r="74" spans="1:11" ht="12" customHeight="1">
      <c r="A74" s="239">
        <v>41760</v>
      </c>
      <c r="B74" s="227">
        <v>11101</v>
      </c>
      <c r="C74" s="227">
        <v>-1095</v>
      </c>
      <c r="D74" s="228">
        <v>-8.9783535585437857</v>
      </c>
      <c r="E74" s="227">
        <v>1123</v>
      </c>
      <c r="F74" s="228">
        <v>11.25476047304069</v>
      </c>
      <c r="G74" s="227">
        <v>53257</v>
      </c>
      <c r="H74" s="227">
        <v>-4433</v>
      </c>
      <c r="I74" s="228">
        <v>-7.684174033628012</v>
      </c>
      <c r="J74" s="227">
        <v>6932</v>
      </c>
      <c r="K74" s="228">
        <v>14.963842417701025</v>
      </c>
    </row>
    <row r="75" spans="1:11" ht="12" customHeight="1">
      <c r="A75" s="239">
        <v>41791</v>
      </c>
      <c r="B75" s="227">
        <v>11077</v>
      </c>
      <c r="C75" s="227">
        <v>-24</v>
      </c>
      <c r="D75" s="228">
        <v>-0.2161967390325196</v>
      </c>
      <c r="E75" s="227">
        <v>1657</v>
      </c>
      <c r="F75" s="228">
        <v>17.590233545647557</v>
      </c>
      <c r="G75" s="227">
        <v>50705</v>
      </c>
      <c r="H75" s="227">
        <v>-2552</v>
      </c>
      <c r="I75" s="228">
        <v>-4.7918583472595149</v>
      </c>
      <c r="J75" s="227">
        <v>8873</v>
      </c>
      <c r="K75" s="228">
        <v>21.211034614649073</v>
      </c>
    </row>
    <row r="76" spans="1:11" ht="12" customHeight="1">
      <c r="A76" s="239">
        <v>41821</v>
      </c>
      <c r="B76" s="227">
        <v>11302</v>
      </c>
      <c r="C76" s="227">
        <v>225</v>
      </c>
      <c r="D76" s="228">
        <v>2.0312358941951794</v>
      </c>
      <c r="E76" s="227">
        <v>1112</v>
      </c>
      <c r="F76" s="228">
        <v>10.912659470068695</v>
      </c>
      <c r="G76" s="227">
        <v>51750</v>
      </c>
      <c r="H76" s="227">
        <v>1045</v>
      </c>
      <c r="I76" s="228">
        <v>2.0609407356276503</v>
      </c>
      <c r="J76" s="227">
        <v>6277</v>
      </c>
      <c r="K76" s="228">
        <v>13.803795658962461</v>
      </c>
    </row>
    <row r="77" spans="1:11" ht="12" customHeight="1">
      <c r="A77" s="239">
        <v>41852</v>
      </c>
      <c r="B77" s="227">
        <v>6862</v>
      </c>
      <c r="C77" s="227">
        <v>-4440</v>
      </c>
      <c r="D77" s="228">
        <v>-39.285082286321007</v>
      </c>
      <c r="E77" s="227">
        <v>518</v>
      </c>
      <c r="F77" s="228">
        <v>8.1651954602774275</v>
      </c>
      <c r="G77" s="227">
        <v>33154</v>
      </c>
      <c r="H77" s="227">
        <v>-18596</v>
      </c>
      <c r="I77" s="228">
        <v>-35.934299516908212</v>
      </c>
      <c r="J77" s="227">
        <v>4208</v>
      </c>
      <c r="K77" s="228">
        <v>14.537414495957991</v>
      </c>
    </row>
    <row r="78" spans="1:11" ht="12" customHeight="1">
      <c r="A78" s="239">
        <v>41883</v>
      </c>
      <c r="B78" s="227">
        <v>16628</v>
      </c>
      <c r="C78" s="227">
        <v>9766</v>
      </c>
      <c r="D78" s="228">
        <v>142.32002331681724</v>
      </c>
      <c r="E78" s="227">
        <v>3198</v>
      </c>
      <c r="F78" s="228">
        <v>23.81236038719285</v>
      </c>
      <c r="G78" s="227">
        <v>69831</v>
      </c>
      <c r="H78" s="227">
        <v>36677</v>
      </c>
      <c r="I78" s="228">
        <v>110.62616878807987</v>
      </c>
      <c r="J78" s="227">
        <v>14300</v>
      </c>
      <c r="K78" s="228">
        <v>25.751382110893015</v>
      </c>
    </row>
    <row r="79" spans="1:11" ht="12" customHeight="1">
      <c r="A79" s="239">
        <v>41913</v>
      </c>
      <c r="B79" s="227">
        <v>18659</v>
      </c>
      <c r="C79" s="227">
        <v>2031</v>
      </c>
      <c r="D79" s="228">
        <v>12.214337262448881</v>
      </c>
      <c r="E79" s="227">
        <v>4279</v>
      </c>
      <c r="F79" s="228">
        <v>29.756606397774686</v>
      </c>
      <c r="G79" s="227">
        <v>72317</v>
      </c>
      <c r="H79" s="227">
        <v>2486</v>
      </c>
      <c r="I79" s="228">
        <v>3.5600234852715844</v>
      </c>
      <c r="J79" s="227">
        <v>12438</v>
      </c>
      <c r="K79" s="228">
        <v>20.771889978122548</v>
      </c>
    </row>
    <row r="80" spans="1:11" ht="12" customHeight="1">
      <c r="A80" s="239">
        <v>41944</v>
      </c>
      <c r="B80" s="227">
        <v>13632</v>
      </c>
      <c r="C80" s="227">
        <v>-5027</v>
      </c>
      <c r="D80" s="228">
        <v>-26.941422369901925</v>
      </c>
      <c r="E80" s="227">
        <v>2313</v>
      </c>
      <c r="F80" s="228">
        <v>20.434667373442885</v>
      </c>
      <c r="G80" s="227">
        <v>55947</v>
      </c>
      <c r="H80" s="227">
        <v>-16370</v>
      </c>
      <c r="I80" s="228">
        <v>-22.636447861498681</v>
      </c>
      <c r="J80" s="227">
        <v>10452</v>
      </c>
      <c r="K80" s="228">
        <v>22.973953181668314</v>
      </c>
    </row>
    <row r="81" spans="1:11" ht="12" customHeight="1">
      <c r="A81" s="239">
        <v>41974</v>
      </c>
      <c r="B81" s="227">
        <v>10864</v>
      </c>
      <c r="C81" s="227">
        <v>-2768</v>
      </c>
      <c r="D81" s="228">
        <v>-20.305164319248828</v>
      </c>
      <c r="E81" s="227">
        <v>-957</v>
      </c>
      <c r="F81" s="228">
        <v>-8.095761779883258</v>
      </c>
      <c r="G81" s="227">
        <v>46888</v>
      </c>
      <c r="H81" s="227">
        <v>-9059</v>
      </c>
      <c r="I81" s="228">
        <v>-16.192110390190717</v>
      </c>
      <c r="J81" s="227">
        <v>6968</v>
      </c>
      <c r="K81" s="228">
        <v>17.45490981963928</v>
      </c>
    </row>
    <row r="82" spans="1:11" ht="12" customHeight="1">
      <c r="A82" s="239">
        <v>42005</v>
      </c>
      <c r="B82" s="227">
        <v>12594</v>
      </c>
      <c r="C82" s="227">
        <v>1730</v>
      </c>
      <c r="D82" s="228">
        <v>15.924153166421208</v>
      </c>
      <c r="E82" s="227">
        <v>1747</v>
      </c>
      <c r="F82" s="228">
        <v>16.105835714944224</v>
      </c>
      <c r="G82" s="227">
        <v>53779</v>
      </c>
      <c r="H82" s="227">
        <v>6891</v>
      </c>
      <c r="I82" s="228">
        <v>14.696724108513905</v>
      </c>
      <c r="J82" s="227">
        <v>8150</v>
      </c>
      <c r="K82" s="228">
        <v>17.861447763483749</v>
      </c>
    </row>
    <row r="83" spans="1:11" ht="12" customHeight="1">
      <c r="A83" s="239">
        <v>42036</v>
      </c>
      <c r="B83" s="227">
        <v>13499</v>
      </c>
      <c r="C83" s="227">
        <v>905</v>
      </c>
      <c r="D83" s="228">
        <v>7.1859615690011118</v>
      </c>
      <c r="E83" s="227">
        <v>1788</v>
      </c>
      <c r="F83" s="228">
        <v>15.267697036973786</v>
      </c>
      <c r="G83" s="227">
        <v>55496</v>
      </c>
      <c r="H83" s="227">
        <v>1717</v>
      </c>
      <c r="I83" s="228">
        <v>3.1926960337678274</v>
      </c>
      <c r="J83" s="227">
        <v>7931</v>
      </c>
      <c r="K83" s="228">
        <v>16.674025018395881</v>
      </c>
    </row>
    <row r="84" spans="1:11" ht="12" customHeight="1">
      <c r="A84" s="239">
        <v>42064</v>
      </c>
      <c r="B84" s="227">
        <v>15427</v>
      </c>
      <c r="C84" s="227">
        <v>1928</v>
      </c>
      <c r="D84" s="228">
        <v>14.282539447366471</v>
      </c>
      <c r="E84" s="227">
        <v>2737</v>
      </c>
      <c r="F84" s="228">
        <v>21.56816390858944</v>
      </c>
      <c r="G84" s="227">
        <v>67571</v>
      </c>
      <c r="H84" s="227">
        <v>12075</v>
      </c>
      <c r="I84" s="228">
        <v>21.75832492431887</v>
      </c>
      <c r="J84" s="227">
        <v>13064</v>
      </c>
      <c r="K84" s="228">
        <v>23.967563799145065</v>
      </c>
    </row>
    <row r="85" spans="1:11" ht="12" customHeight="1">
      <c r="A85" s="239">
        <v>42095</v>
      </c>
      <c r="B85" s="227">
        <v>13247</v>
      </c>
      <c r="C85" s="227">
        <v>-2180</v>
      </c>
      <c r="D85" s="228">
        <v>-14.131068905166266</v>
      </c>
      <c r="E85" s="227">
        <v>1051</v>
      </c>
      <c r="F85" s="228">
        <v>8.6175795342735331</v>
      </c>
      <c r="G85" s="227">
        <v>56476</v>
      </c>
      <c r="H85" s="227">
        <v>-11095</v>
      </c>
      <c r="I85" s="228">
        <v>-16.419765875893503</v>
      </c>
      <c r="J85" s="227">
        <v>-1214</v>
      </c>
      <c r="K85" s="228">
        <v>-2.1043508407002949</v>
      </c>
    </row>
    <row r="86" spans="1:11" ht="12" customHeight="1">
      <c r="A86" s="239">
        <v>42125</v>
      </c>
      <c r="B86" s="227">
        <v>13612</v>
      </c>
      <c r="C86" s="227">
        <v>365</v>
      </c>
      <c r="D86" s="228">
        <v>2.7553408318864649</v>
      </c>
      <c r="E86" s="227">
        <v>2511</v>
      </c>
      <c r="F86" s="228">
        <v>22.619583821277363</v>
      </c>
      <c r="G86" s="227">
        <v>57495</v>
      </c>
      <c r="H86" s="227">
        <v>1019</v>
      </c>
      <c r="I86" s="228">
        <v>1.8043062539839931</v>
      </c>
      <c r="J86" s="227">
        <v>4238</v>
      </c>
      <c r="K86" s="228">
        <v>7.9576393713502451</v>
      </c>
    </row>
    <row r="87" spans="1:11" ht="12" customHeight="1">
      <c r="A87" s="239">
        <v>42156</v>
      </c>
      <c r="B87" s="227">
        <v>14340</v>
      </c>
      <c r="C87" s="227">
        <v>728</v>
      </c>
      <c r="D87" s="228">
        <v>5.3482221569203645</v>
      </c>
      <c r="E87" s="227">
        <v>3263</v>
      </c>
      <c r="F87" s="228">
        <v>29.457434323372755</v>
      </c>
      <c r="G87" s="227">
        <v>58489</v>
      </c>
      <c r="H87" s="227">
        <v>994</v>
      </c>
      <c r="I87" s="228">
        <v>1.7288459866075312</v>
      </c>
      <c r="J87" s="227">
        <v>7784</v>
      </c>
      <c r="K87" s="228">
        <v>15.351543240311607</v>
      </c>
    </row>
    <row r="88" spans="1:11" ht="12" customHeight="1">
      <c r="A88" s="239">
        <v>42186</v>
      </c>
      <c r="B88" s="227">
        <v>12434</v>
      </c>
      <c r="C88" s="227">
        <v>-1906</v>
      </c>
      <c r="D88" s="228">
        <v>-13.291492329149232</v>
      </c>
      <c r="E88" s="227">
        <v>1132</v>
      </c>
      <c r="F88" s="228">
        <v>10.015926384710671</v>
      </c>
      <c r="G88" s="227">
        <v>55982</v>
      </c>
      <c r="H88" s="227">
        <v>-2507</v>
      </c>
      <c r="I88" s="228">
        <v>-4.2862760519071958</v>
      </c>
      <c r="J88" s="227">
        <v>4232</v>
      </c>
      <c r="K88" s="228">
        <v>8.1777777777777771</v>
      </c>
    </row>
    <row r="89" spans="1:11" ht="12" customHeight="1">
      <c r="A89" s="239">
        <v>42217</v>
      </c>
      <c r="B89" s="227">
        <v>7906</v>
      </c>
      <c r="C89" s="227">
        <v>-4528</v>
      </c>
      <c r="D89" s="228">
        <v>-36.416277947563131</v>
      </c>
      <c r="E89" s="227">
        <v>1044</v>
      </c>
      <c r="F89" s="228">
        <v>15.214223258525211</v>
      </c>
      <c r="G89" s="227">
        <v>36326</v>
      </c>
      <c r="H89" s="227">
        <v>-19656</v>
      </c>
      <c r="I89" s="228">
        <v>-35.111285770426207</v>
      </c>
      <c r="J89" s="227">
        <v>3172</v>
      </c>
      <c r="K89" s="228">
        <v>9.56747300476564</v>
      </c>
    </row>
    <row r="90" spans="1:11" ht="12" customHeight="1">
      <c r="A90" s="239">
        <v>42248</v>
      </c>
      <c r="B90" s="227">
        <v>19289</v>
      </c>
      <c r="C90" s="227">
        <v>11383</v>
      </c>
      <c r="D90" s="228">
        <v>143.97925626106755</v>
      </c>
      <c r="E90" s="227">
        <v>2661</v>
      </c>
      <c r="F90" s="228">
        <v>16.003127255232137</v>
      </c>
      <c r="G90" s="227">
        <v>76439</v>
      </c>
      <c r="H90" s="227">
        <v>40113</v>
      </c>
      <c r="I90" s="228">
        <v>110.42503991631338</v>
      </c>
      <c r="J90" s="227">
        <v>6608</v>
      </c>
      <c r="K90" s="228">
        <v>9.46284601394796</v>
      </c>
    </row>
    <row r="91" spans="1:11" ht="12" customHeight="1">
      <c r="A91" s="239">
        <v>42278</v>
      </c>
      <c r="B91" s="227">
        <v>18236</v>
      </c>
      <c r="C91" s="227">
        <v>-1053</v>
      </c>
      <c r="D91" s="228">
        <v>-5.4590699362330861</v>
      </c>
      <c r="E91" s="227">
        <v>-423</v>
      </c>
      <c r="F91" s="228">
        <v>-2.2670025188916876</v>
      </c>
      <c r="G91" s="227">
        <v>72779</v>
      </c>
      <c r="H91" s="227">
        <v>-3660</v>
      </c>
      <c r="I91" s="228">
        <v>-4.7881317128690855</v>
      </c>
      <c r="J91" s="227">
        <v>462</v>
      </c>
      <c r="K91" s="228">
        <v>0.63885393475946184</v>
      </c>
    </row>
    <row r="92" spans="1:11" ht="12" customHeight="1">
      <c r="A92" s="239">
        <v>42309</v>
      </c>
      <c r="B92" s="240">
        <v>15457</v>
      </c>
      <c r="C92" s="240">
        <v>-2779</v>
      </c>
      <c r="D92" s="228">
        <v>-15.239087519192806</v>
      </c>
      <c r="E92" s="227">
        <v>1825</v>
      </c>
      <c r="F92" s="241">
        <v>13.387617370892018</v>
      </c>
      <c r="G92" s="227">
        <v>62514</v>
      </c>
      <c r="H92" s="240">
        <v>-10265</v>
      </c>
      <c r="I92" s="228">
        <v>-14.104343285837947</v>
      </c>
      <c r="J92" s="227">
        <v>6567</v>
      </c>
      <c r="K92" s="228">
        <v>11.737894793286504</v>
      </c>
    </row>
    <row r="93" spans="1:11" ht="12" customHeight="1">
      <c r="A93" s="239">
        <v>42339</v>
      </c>
      <c r="B93" s="227">
        <v>12379</v>
      </c>
      <c r="C93" s="227">
        <v>-3078</v>
      </c>
      <c r="D93" s="228">
        <v>-19.913307886394513</v>
      </c>
      <c r="E93" s="227">
        <v>1515</v>
      </c>
      <c r="F93" s="228">
        <v>13.945139911634756</v>
      </c>
      <c r="G93" s="227">
        <v>50164</v>
      </c>
      <c r="H93" s="227">
        <v>-12350</v>
      </c>
      <c r="I93" s="228">
        <v>-19.755574751255718</v>
      </c>
      <c r="J93" s="227">
        <v>3276</v>
      </c>
      <c r="K93" s="228">
        <v>6.986862310185975</v>
      </c>
    </row>
    <row r="94" spans="1:11" ht="12" customHeight="1">
      <c r="A94" s="239">
        <v>42370</v>
      </c>
      <c r="B94" s="240">
        <v>13247</v>
      </c>
      <c r="C94" s="240">
        <v>868</v>
      </c>
      <c r="D94" s="228">
        <v>7.0118749495112693</v>
      </c>
      <c r="E94" s="227">
        <v>653</v>
      </c>
      <c r="F94" s="241">
        <v>5.185008734317929</v>
      </c>
      <c r="G94" s="227">
        <v>56477</v>
      </c>
      <c r="H94" s="240">
        <v>6313</v>
      </c>
      <c r="I94" s="228">
        <v>12.584722111474363</v>
      </c>
      <c r="J94" s="227">
        <v>2698</v>
      </c>
      <c r="K94" s="228">
        <v>5.0168281299391957</v>
      </c>
    </row>
    <row r="95" spans="1:11" ht="12" customHeight="1">
      <c r="A95" s="239">
        <v>42401</v>
      </c>
      <c r="B95" s="227">
        <v>15642</v>
      </c>
      <c r="C95" s="227">
        <v>2395</v>
      </c>
      <c r="D95" s="228">
        <v>18.079565184570093</v>
      </c>
      <c r="E95" s="227">
        <v>2143</v>
      </c>
      <c r="F95" s="228">
        <v>15.875250018519891</v>
      </c>
      <c r="G95" s="227">
        <v>63653</v>
      </c>
      <c r="H95" s="227">
        <v>7176</v>
      </c>
      <c r="I95" s="228">
        <v>12.706057333073641</v>
      </c>
      <c r="J95" s="227">
        <v>8157</v>
      </c>
      <c r="K95" s="228">
        <v>14.698356638316275</v>
      </c>
    </row>
    <row r="96" spans="1:11" s="114" customFormat="1" ht="12" customHeight="1">
      <c r="A96" s="239">
        <v>42430</v>
      </c>
      <c r="B96" s="240">
        <v>15345</v>
      </c>
      <c r="C96" s="240">
        <v>-297</v>
      </c>
      <c r="D96" s="228">
        <v>-1.8987341772151898</v>
      </c>
      <c r="E96" s="240">
        <v>-82</v>
      </c>
      <c r="F96" s="241">
        <v>-0.53153561936863936</v>
      </c>
      <c r="G96" s="227">
        <v>69158</v>
      </c>
      <c r="H96" s="240">
        <v>5505</v>
      </c>
      <c r="I96" s="228">
        <v>8.6484533329143947</v>
      </c>
      <c r="J96" s="227">
        <v>1587</v>
      </c>
      <c r="K96" s="228">
        <v>2.3486406890529961</v>
      </c>
    </row>
    <row r="97" spans="1:11" s="114" customFormat="1" ht="12" customHeight="1">
      <c r="A97" s="239">
        <v>42461</v>
      </c>
      <c r="B97" s="227">
        <v>15438</v>
      </c>
      <c r="C97" s="227">
        <v>93</v>
      </c>
      <c r="D97" s="228">
        <v>0.60606060606060608</v>
      </c>
      <c r="E97" s="227">
        <v>2191</v>
      </c>
      <c r="F97" s="228">
        <v>16.539593870310259</v>
      </c>
      <c r="G97" s="227">
        <v>67062</v>
      </c>
      <c r="H97" s="227">
        <v>-2096</v>
      </c>
      <c r="I97" s="228">
        <v>-3.0307412013071517</v>
      </c>
      <c r="J97" s="227">
        <v>10586</v>
      </c>
      <c r="K97" s="228">
        <v>18.744245343154613</v>
      </c>
    </row>
    <row r="98" spans="1:11" ht="12" customHeight="1">
      <c r="A98" s="239">
        <v>42491</v>
      </c>
      <c r="B98" s="240">
        <v>14498</v>
      </c>
      <c r="C98" s="240">
        <v>-940</v>
      </c>
      <c r="D98" s="228">
        <v>-6.0888716154942353</v>
      </c>
      <c r="E98" s="240">
        <v>886</v>
      </c>
      <c r="F98" s="241">
        <v>6.5089626799882456</v>
      </c>
      <c r="G98" s="227">
        <v>66504</v>
      </c>
      <c r="H98" s="240">
        <v>-558</v>
      </c>
      <c r="I98" s="228">
        <v>-0.83206584951239149</v>
      </c>
      <c r="J98" s="227">
        <v>9009</v>
      </c>
      <c r="K98" s="228">
        <v>15.669188625097835</v>
      </c>
    </row>
    <row r="99" spans="1:11" ht="12" customHeight="1">
      <c r="A99" s="239">
        <v>42522</v>
      </c>
      <c r="B99" s="227">
        <v>15175</v>
      </c>
      <c r="C99" s="227">
        <v>677</v>
      </c>
      <c r="D99" s="228">
        <v>4.6696096013243205</v>
      </c>
      <c r="E99" s="227">
        <v>835</v>
      </c>
      <c r="F99" s="228">
        <v>5.822873082287308</v>
      </c>
      <c r="G99" s="227">
        <v>66365</v>
      </c>
      <c r="H99" s="227">
        <v>-139</v>
      </c>
      <c r="I99" s="228">
        <v>-0.2090099843618429</v>
      </c>
      <c r="J99" s="227">
        <v>7876</v>
      </c>
      <c r="K99" s="228">
        <v>13.465779890235771</v>
      </c>
    </row>
    <row r="100" spans="1:11" ht="12" customHeight="1">
      <c r="A100" s="239">
        <v>42552</v>
      </c>
      <c r="B100" s="240">
        <v>14217</v>
      </c>
      <c r="C100" s="240">
        <v>-958</v>
      </c>
      <c r="D100" s="228">
        <v>-6.3130148270181223</v>
      </c>
      <c r="E100" s="240">
        <v>1783</v>
      </c>
      <c r="F100" s="241">
        <v>14.339713688274086</v>
      </c>
      <c r="G100" s="227">
        <v>61778</v>
      </c>
      <c r="H100" s="240">
        <v>-4587</v>
      </c>
      <c r="I100" s="228">
        <v>-6.9117757854290662</v>
      </c>
      <c r="J100" s="227">
        <v>5796</v>
      </c>
      <c r="K100" s="228">
        <v>10.353327855382087</v>
      </c>
    </row>
    <row r="101" spans="1:11" ht="12" customHeight="1">
      <c r="A101" s="239">
        <v>42583</v>
      </c>
      <c r="B101" s="227">
        <v>9599</v>
      </c>
      <c r="C101" s="227">
        <v>-4618</v>
      </c>
      <c r="D101" s="228">
        <v>-32.482239572342969</v>
      </c>
      <c r="E101" s="227">
        <v>1693</v>
      </c>
      <c r="F101" s="228">
        <v>21.414115861371112</v>
      </c>
      <c r="G101" s="227">
        <v>46491</v>
      </c>
      <c r="H101" s="227">
        <v>-15287</v>
      </c>
      <c r="I101" s="228">
        <v>-24.745054873903332</v>
      </c>
      <c r="J101" s="227">
        <v>10165</v>
      </c>
      <c r="K101" s="228">
        <v>27.982712107030778</v>
      </c>
    </row>
    <row r="102" spans="1:11" ht="12" customHeight="1">
      <c r="A102" s="239">
        <v>42614</v>
      </c>
      <c r="B102" s="240">
        <v>20041</v>
      </c>
      <c r="C102" s="240">
        <v>10442</v>
      </c>
      <c r="D102" s="228">
        <v>108.78216480883425</v>
      </c>
      <c r="E102" s="240">
        <v>752</v>
      </c>
      <c r="F102" s="241">
        <v>3.8985950541759551</v>
      </c>
      <c r="G102" s="227">
        <v>84715</v>
      </c>
      <c r="H102" s="240">
        <v>38224</v>
      </c>
      <c r="I102" s="228">
        <v>82.218063711255937</v>
      </c>
      <c r="J102" s="227">
        <v>8276</v>
      </c>
      <c r="K102" s="228">
        <v>10.826933895001243</v>
      </c>
    </row>
    <row r="103" spans="1:11" ht="12" customHeight="1">
      <c r="A103" s="239">
        <v>42644</v>
      </c>
      <c r="B103" s="227">
        <v>19992</v>
      </c>
      <c r="C103" s="227">
        <v>-49</v>
      </c>
      <c r="D103" s="228">
        <v>-0.24449877750611246</v>
      </c>
      <c r="E103" s="227">
        <v>1756</v>
      </c>
      <c r="F103" s="228">
        <v>9.6293046720772093</v>
      </c>
      <c r="G103" s="227">
        <v>81072</v>
      </c>
      <c r="H103" s="227">
        <v>-3643</v>
      </c>
      <c r="I103" s="228">
        <v>-4.3003010092663638</v>
      </c>
      <c r="J103" s="227">
        <v>8293</v>
      </c>
      <c r="K103" s="228">
        <v>11.394770469503566</v>
      </c>
    </row>
    <row r="104" spans="1:11" ht="12" customHeight="1">
      <c r="A104" s="239">
        <v>42675</v>
      </c>
      <c r="B104" s="240">
        <v>17538</v>
      </c>
      <c r="C104" s="240">
        <v>-2454</v>
      </c>
      <c r="D104" s="228">
        <v>-12.274909963985595</v>
      </c>
      <c r="E104" s="240">
        <v>2081</v>
      </c>
      <c r="F104" s="241">
        <v>13.463155851717667</v>
      </c>
      <c r="G104" s="227">
        <v>72654</v>
      </c>
      <c r="H104" s="240">
        <v>-8418</v>
      </c>
      <c r="I104" s="228">
        <v>-10.383362936648904</v>
      </c>
      <c r="J104" s="227">
        <v>10140</v>
      </c>
      <c r="K104" s="228">
        <v>16.220366637873116</v>
      </c>
    </row>
    <row r="105" spans="1:11" ht="12" customHeight="1">
      <c r="A105" s="239">
        <v>42705</v>
      </c>
      <c r="B105" s="227">
        <v>13706</v>
      </c>
      <c r="C105" s="227">
        <v>-3832</v>
      </c>
      <c r="D105" s="228">
        <v>-21.849697799064888</v>
      </c>
      <c r="E105" s="227">
        <v>1327</v>
      </c>
      <c r="F105" s="228">
        <v>10.719767347927942</v>
      </c>
      <c r="G105" s="227">
        <v>56437</v>
      </c>
      <c r="H105" s="227">
        <v>-16217</v>
      </c>
      <c r="I105" s="228">
        <v>-22.320863269744269</v>
      </c>
      <c r="J105" s="227">
        <v>6273</v>
      </c>
      <c r="K105" s="228">
        <v>12.504983653616138</v>
      </c>
    </row>
    <row r="106" spans="1:11" ht="12" customHeight="1">
      <c r="A106" s="239">
        <v>42736</v>
      </c>
      <c r="B106" s="240">
        <v>16083</v>
      </c>
      <c r="C106" s="240">
        <v>2377</v>
      </c>
      <c r="D106" s="228">
        <v>17.3427695899606</v>
      </c>
      <c r="E106" s="240">
        <v>2836</v>
      </c>
      <c r="F106" s="241">
        <v>21.408620819808259</v>
      </c>
      <c r="G106" s="227">
        <v>67074</v>
      </c>
      <c r="H106" s="240">
        <v>10637</v>
      </c>
      <c r="I106" s="228">
        <v>18.847564540992611</v>
      </c>
      <c r="J106" s="227">
        <v>10597</v>
      </c>
      <c r="K106" s="228">
        <v>18.763390406714237</v>
      </c>
    </row>
    <row r="107" spans="1:11" ht="12" customHeight="1">
      <c r="A107" s="239">
        <v>42767</v>
      </c>
      <c r="B107" s="227">
        <v>17086</v>
      </c>
      <c r="C107" s="227">
        <v>1003</v>
      </c>
      <c r="D107" s="228">
        <v>6.236398681837966</v>
      </c>
      <c r="E107" s="227">
        <v>1444</v>
      </c>
      <c r="F107" s="228">
        <v>9.2315560669991044</v>
      </c>
      <c r="G107" s="227">
        <v>69214</v>
      </c>
      <c r="H107" s="227">
        <v>2140</v>
      </c>
      <c r="I107" s="228">
        <v>3.1905060082893519</v>
      </c>
      <c r="J107" s="227">
        <v>5561</v>
      </c>
      <c r="K107" s="228">
        <v>8.7364303332128888</v>
      </c>
    </row>
    <row r="108" spans="1:11" ht="12" customHeight="1">
      <c r="A108" s="239">
        <v>42795</v>
      </c>
      <c r="B108" s="240">
        <v>18296</v>
      </c>
      <c r="C108" s="240">
        <v>1210</v>
      </c>
      <c r="D108" s="228">
        <v>7.0818213742245115</v>
      </c>
      <c r="E108" s="240">
        <v>2951</v>
      </c>
      <c r="F108" s="241">
        <v>19.231019876181165</v>
      </c>
      <c r="G108" s="227">
        <v>81059</v>
      </c>
      <c r="H108" s="240">
        <v>11845</v>
      </c>
      <c r="I108" s="228">
        <v>17.11358973618054</v>
      </c>
      <c r="J108" s="227">
        <v>11901</v>
      </c>
      <c r="K108" s="228">
        <v>17.20842129616241</v>
      </c>
    </row>
    <row r="109" spans="1:11" ht="12" customHeight="1">
      <c r="A109" s="239">
        <v>42826</v>
      </c>
      <c r="B109" s="227">
        <v>15299</v>
      </c>
      <c r="C109" s="227">
        <v>-2997</v>
      </c>
      <c r="D109" s="228">
        <v>-16.380629645824225</v>
      </c>
      <c r="E109" s="227">
        <v>-139</v>
      </c>
      <c r="F109" s="228">
        <v>-0.90037569633372194</v>
      </c>
      <c r="G109" s="227">
        <v>68894</v>
      </c>
      <c r="H109" s="227">
        <v>-12165</v>
      </c>
      <c r="I109" s="228">
        <v>-15.007587066211032</v>
      </c>
      <c r="J109" s="227">
        <v>1832</v>
      </c>
      <c r="K109" s="228">
        <v>2.7318004234887119</v>
      </c>
    </row>
    <row r="110" spans="1:11" ht="12" customHeight="1">
      <c r="A110" s="239">
        <v>42856</v>
      </c>
      <c r="B110" s="240">
        <v>15517</v>
      </c>
      <c r="C110" s="240">
        <v>218</v>
      </c>
      <c r="D110" s="228">
        <v>1.4249297339695406</v>
      </c>
      <c r="E110" s="240">
        <v>1019</v>
      </c>
      <c r="F110" s="241">
        <v>7.0285556628500485</v>
      </c>
      <c r="G110" s="227">
        <v>74356</v>
      </c>
      <c r="H110" s="240">
        <v>5462</v>
      </c>
      <c r="I110" s="228">
        <v>7.9281214619560485</v>
      </c>
      <c r="J110" s="227">
        <v>7852</v>
      </c>
      <c r="K110" s="228">
        <v>11.806808613015759</v>
      </c>
    </row>
    <row r="111" spans="1:11" ht="12" customHeight="1">
      <c r="A111" s="239">
        <v>42887</v>
      </c>
      <c r="B111" s="227">
        <v>16253</v>
      </c>
      <c r="C111" s="227">
        <v>736</v>
      </c>
      <c r="D111" s="228">
        <v>4.7431848939872401</v>
      </c>
      <c r="E111" s="227">
        <v>1078</v>
      </c>
      <c r="F111" s="228">
        <v>7.1037891268533775</v>
      </c>
      <c r="G111" s="227">
        <v>73495</v>
      </c>
      <c r="H111" s="227">
        <v>-861</v>
      </c>
      <c r="I111" s="228">
        <v>-1.1579428694389156</v>
      </c>
      <c r="J111" s="227">
        <v>7130</v>
      </c>
      <c r="K111" s="228">
        <v>10.743614857228961</v>
      </c>
    </row>
    <row r="112" spans="1:11" ht="12" customHeight="1">
      <c r="A112" s="239">
        <v>42917</v>
      </c>
      <c r="B112" s="240">
        <v>14123</v>
      </c>
      <c r="C112" s="240">
        <v>-2130</v>
      </c>
      <c r="D112" s="228">
        <v>-13.105272872700425</v>
      </c>
      <c r="E112" s="240">
        <v>-94</v>
      </c>
      <c r="F112" s="241">
        <v>-0.66118027713300975</v>
      </c>
      <c r="G112" s="227">
        <v>66886</v>
      </c>
      <c r="H112" s="240">
        <v>-6609</v>
      </c>
      <c r="I112" s="228">
        <v>-8.9924484658820329</v>
      </c>
      <c r="J112" s="227">
        <v>5108</v>
      </c>
      <c r="K112" s="228">
        <v>8.2683155815986282</v>
      </c>
    </row>
    <row r="113" spans="1:11" ht="12" customHeight="1">
      <c r="A113" s="239">
        <v>42948</v>
      </c>
      <c r="B113" s="227">
        <v>10331</v>
      </c>
      <c r="C113" s="227">
        <v>-3792</v>
      </c>
      <c r="D113" s="228">
        <v>-26.849819443461023</v>
      </c>
      <c r="E113" s="227">
        <v>732</v>
      </c>
      <c r="F113" s="228">
        <v>7.625794353578498</v>
      </c>
      <c r="G113" s="227">
        <v>50893</v>
      </c>
      <c r="H113" s="227">
        <v>-15993</v>
      </c>
      <c r="I113" s="228">
        <v>-23.910833358251352</v>
      </c>
      <c r="J113" s="227">
        <v>4402</v>
      </c>
      <c r="K113" s="228">
        <v>9.4684992794304268</v>
      </c>
    </row>
    <row r="114" spans="1:11" ht="12" customHeight="1">
      <c r="A114" s="239">
        <v>42979</v>
      </c>
      <c r="B114" s="240">
        <v>22968</v>
      </c>
      <c r="C114" s="240">
        <v>12637</v>
      </c>
      <c r="D114" s="228">
        <v>122.32116929629271</v>
      </c>
      <c r="E114" s="240">
        <v>2927</v>
      </c>
      <c r="F114" s="241">
        <v>14.605059627763085</v>
      </c>
      <c r="G114" s="227">
        <v>94462</v>
      </c>
      <c r="H114" s="240">
        <v>43569</v>
      </c>
      <c r="I114" s="228">
        <v>85.609022851865674</v>
      </c>
      <c r="J114" s="227">
        <v>9747</v>
      </c>
      <c r="K114" s="228">
        <v>11.505636546066222</v>
      </c>
    </row>
    <row r="115" spans="1:11" ht="12" customHeight="1">
      <c r="A115" s="239">
        <v>43009</v>
      </c>
      <c r="B115" s="227">
        <v>23886</v>
      </c>
      <c r="C115" s="227">
        <v>918</v>
      </c>
      <c r="D115" s="228">
        <v>3.9968652037617556</v>
      </c>
      <c r="E115" s="227">
        <v>3894</v>
      </c>
      <c r="F115" s="228">
        <v>19.477791116446578</v>
      </c>
      <c r="G115" s="227">
        <v>96669</v>
      </c>
      <c r="H115" s="227">
        <v>2207</v>
      </c>
      <c r="I115" s="228">
        <v>2.3363892358832121</v>
      </c>
      <c r="J115" s="227">
        <v>15597</v>
      </c>
      <c r="K115" s="228">
        <v>19.238454706927175</v>
      </c>
    </row>
    <row r="116" spans="1:11" ht="12" customHeight="1">
      <c r="A116" s="239">
        <v>43040</v>
      </c>
      <c r="B116" s="240">
        <v>18688</v>
      </c>
      <c r="C116" s="240">
        <v>-5198</v>
      </c>
      <c r="D116" s="228">
        <v>-21.761701415054844</v>
      </c>
      <c r="E116" s="240">
        <v>1150</v>
      </c>
      <c r="F116" s="241">
        <v>6.5571901014938989</v>
      </c>
      <c r="G116" s="227">
        <v>77897</v>
      </c>
      <c r="H116" s="240">
        <v>-18772</v>
      </c>
      <c r="I116" s="228">
        <v>-19.418841614167935</v>
      </c>
      <c r="J116" s="227">
        <v>5243</v>
      </c>
      <c r="K116" s="228">
        <v>7.2163955184848732</v>
      </c>
    </row>
    <row r="117" spans="1:11" ht="12" customHeight="1">
      <c r="A117" s="239">
        <v>43070</v>
      </c>
      <c r="B117" s="227">
        <v>13635</v>
      </c>
      <c r="C117" s="227">
        <v>-5053</v>
      </c>
      <c r="D117" s="228">
        <v>-27.038741438356166</v>
      </c>
      <c r="E117" s="227">
        <v>-71</v>
      </c>
      <c r="F117" s="228">
        <v>-0.51802130453815842</v>
      </c>
      <c r="G117" s="227">
        <v>58762</v>
      </c>
      <c r="H117" s="227">
        <v>-19135</v>
      </c>
      <c r="I117" s="228">
        <v>-24.564489004711351</v>
      </c>
      <c r="J117" s="227">
        <v>2325</v>
      </c>
      <c r="K117" s="228">
        <v>4.1196378262487379</v>
      </c>
    </row>
    <row r="118" spans="1:11" ht="12" customHeight="1">
      <c r="A118" s="239">
        <v>43101</v>
      </c>
      <c r="B118" s="240">
        <v>17711</v>
      </c>
      <c r="C118" s="240">
        <v>4076</v>
      </c>
      <c r="D118" s="228">
        <v>29.893656032269895</v>
      </c>
      <c r="E118" s="240">
        <v>1628</v>
      </c>
      <c r="F118" s="241">
        <v>10.122489585276378</v>
      </c>
      <c r="G118" s="227">
        <v>76003</v>
      </c>
      <c r="H118" s="240">
        <v>17241</v>
      </c>
      <c r="I118" s="228">
        <v>29.340390047990198</v>
      </c>
      <c r="J118" s="227">
        <v>8929</v>
      </c>
      <c r="K118" s="228">
        <v>13.312162685988609</v>
      </c>
    </row>
    <row r="119" spans="1:11" ht="12" customHeight="1">
      <c r="A119" s="239">
        <v>43132</v>
      </c>
      <c r="B119" s="227">
        <v>18089</v>
      </c>
      <c r="C119" s="227">
        <v>378</v>
      </c>
      <c r="D119" s="228">
        <v>2.1342668398170628</v>
      </c>
      <c r="E119" s="227">
        <v>1003</v>
      </c>
      <c r="F119" s="228">
        <v>5.8703031721877563</v>
      </c>
      <c r="G119" s="227">
        <v>76828</v>
      </c>
      <c r="H119" s="227">
        <v>825</v>
      </c>
      <c r="I119" s="228">
        <v>1.0854834677578518</v>
      </c>
      <c r="J119" s="227">
        <v>7614</v>
      </c>
      <c r="K119" s="228">
        <v>11.000664605426648</v>
      </c>
    </row>
    <row r="120" spans="1:11" ht="12" customHeight="1">
      <c r="A120" s="239">
        <v>43160</v>
      </c>
      <c r="B120" s="240">
        <v>19199</v>
      </c>
      <c r="C120" s="240">
        <v>1110</v>
      </c>
      <c r="D120" s="228">
        <v>6.1363259439438336</v>
      </c>
      <c r="E120" s="240">
        <v>903</v>
      </c>
      <c r="F120" s="241">
        <v>4.9355050284215132</v>
      </c>
      <c r="G120" s="227">
        <v>87127</v>
      </c>
      <c r="H120" s="240">
        <v>10299</v>
      </c>
      <c r="I120" s="228">
        <v>13.405268912375696</v>
      </c>
      <c r="J120" s="227">
        <v>6068</v>
      </c>
      <c r="K120" s="228">
        <v>7.4859053282177177</v>
      </c>
    </row>
    <row r="121" spans="1:11" ht="12" customHeight="1">
      <c r="A121" s="239">
        <v>43191</v>
      </c>
      <c r="B121" s="227">
        <v>19003</v>
      </c>
      <c r="C121" s="227">
        <v>-196</v>
      </c>
      <c r="D121" s="228">
        <v>-1.0208865045054429</v>
      </c>
      <c r="E121" s="227">
        <v>3704</v>
      </c>
      <c r="F121" s="228">
        <v>24.210732727629257</v>
      </c>
      <c r="G121" s="227">
        <v>84257</v>
      </c>
      <c r="H121" s="227">
        <v>-2870</v>
      </c>
      <c r="I121" s="228">
        <v>-3.2940420305990106</v>
      </c>
      <c r="J121" s="227">
        <v>15363</v>
      </c>
      <c r="K121" s="228">
        <v>22.299474555113655</v>
      </c>
    </row>
    <row r="122" spans="1:11" ht="12" customHeight="1">
      <c r="A122" s="239">
        <v>43221</v>
      </c>
      <c r="B122" s="240">
        <v>18522</v>
      </c>
      <c r="C122" s="240">
        <v>-481</v>
      </c>
      <c r="D122" s="228">
        <v>-2.5311792874809242</v>
      </c>
      <c r="E122" s="240">
        <v>3005</v>
      </c>
      <c r="F122" s="241">
        <v>19.365856802216925</v>
      </c>
      <c r="G122" s="227">
        <v>88597</v>
      </c>
      <c r="H122" s="240">
        <v>4340</v>
      </c>
      <c r="I122" s="228">
        <v>5.1509073430100765</v>
      </c>
      <c r="J122" s="227">
        <v>14241</v>
      </c>
      <c r="K122" s="228">
        <v>19.152455753402549</v>
      </c>
    </row>
    <row r="123" spans="1:11" ht="12" customHeight="1">
      <c r="A123" s="239">
        <v>43252</v>
      </c>
      <c r="B123" s="227">
        <v>18427</v>
      </c>
      <c r="C123" s="227">
        <v>-95</v>
      </c>
      <c r="D123" s="228">
        <v>-0.51290357412806398</v>
      </c>
      <c r="E123" s="227">
        <v>2174</v>
      </c>
      <c r="F123" s="228">
        <v>13.375992124530855</v>
      </c>
      <c r="G123" s="227">
        <v>84925</v>
      </c>
      <c r="H123" s="227">
        <v>-3672</v>
      </c>
      <c r="I123" s="228">
        <v>-4.1446098626364325</v>
      </c>
      <c r="J123" s="227">
        <v>11430</v>
      </c>
      <c r="K123" s="228">
        <v>15.552078372678414</v>
      </c>
    </row>
    <row r="124" spans="1:11" ht="12" customHeight="1">
      <c r="A124" s="239">
        <v>43282</v>
      </c>
      <c r="B124" s="240">
        <v>17038</v>
      </c>
      <c r="C124" s="240">
        <v>-1389</v>
      </c>
      <c r="D124" s="228">
        <v>-7.5378520649047589</v>
      </c>
      <c r="E124" s="240">
        <v>2915</v>
      </c>
      <c r="F124" s="241">
        <v>20.64009063230192</v>
      </c>
      <c r="G124" s="227">
        <v>82743</v>
      </c>
      <c r="H124" s="240">
        <v>-2182</v>
      </c>
      <c r="I124" s="228">
        <v>-2.5693258757727406</v>
      </c>
      <c r="J124" s="227">
        <v>15857</v>
      </c>
      <c r="K124" s="228">
        <v>23.707502317375834</v>
      </c>
    </row>
    <row r="125" spans="1:11" ht="12" customHeight="1">
      <c r="A125" s="239">
        <v>43313</v>
      </c>
      <c r="B125" s="227">
        <v>12564</v>
      </c>
      <c r="C125" s="227">
        <v>-4474</v>
      </c>
      <c r="D125" s="228">
        <v>-26.258950581054116</v>
      </c>
      <c r="E125" s="227">
        <v>2233</v>
      </c>
      <c r="F125" s="228">
        <v>21.614558126028459</v>
      </c>
      <c r="G125" s="227">
        <v>66680</v>
      </c>
      <c r="H125" s="227">
        <v>-16063</v>
      </c>
      <c r="I125" s="228">
        <v>-19.413122560216575</v>
      </c>
      <c r="J125" s="227">
        <v>15787</v>
      </c>
      <c r="K125" s="228">
        <v>31.01998310180182</v>
      </c>
    </row>
    <row r="126" spans="1:11" ht="12" customHeight="1">
      <c r="A126" s="239">
        <v>43344</v>
      </c>
      <c r="B126" s="240">
        <v>25559</v>
      </c>
      <c r="C126" s="240">
        <v>12995</v>
      </c>
      <c r="D126" s="228">
        <v>103.43043616682586</v>
      </c>
      <c r="E126" s="240">
        <v>2591</v>
      </c>
      <c r="F126" s="241">
        <v>11.280912574016023</v>
      </c>
      <c r="G126" s="227">
        <v>112607</v>
      </c>
      <c r="H126" s="240">
        <v>45927</v>
      </c>
      <c r="I126" s="228">
        <v>68.876724655068983</v>
      </c>
      <c r="J126" s="227">
        <v>18145</v>
      </c>
      <c r="K126" s="228">
        <v>19.208782367512864</v>
      </c>
    </row>
    <row r="127" spans="1:11" ht="12" customHeight="1">
      <c r="A127" s="239">
        <v>43374</v>
      </c>
      <c r="B127" s="227">
        <v>25575</v>
      </c>
      <c r="C127" s="227">
        <v>16</v>
      </c>
      <c r="D127" s="228">
        <v>6.2600258226065186E-2</v>
      </c>
      <c r="E127" s="227">
        <v>1689</v>
      </c>
      <c r="F127" s="228">
        <v>7.0710876664154734</v>
      </c>
      <c r="G127" s="227">
        <v>112422</v>
      </c>
      <c r="H127" s="227">
        <v>-185</v>
      </c>
      <c r="I127" s="228">
        <v>-0.16428818812329607</v>
      </c>
      <c r="J127" s="227">
        <v>15753</v>
      </c>
      <c r="K127" s="228">
        <v>16.29581354932812</v>
      </c>
    </row>
    <row r="128" spans="1:11" ht="12" customHeight="1">
      <c r="A128" s="239">
        <v>43405</v>
      </c>
      <c r="B128" s="240">
        <v>19901</v>
      </c>
      <c r="C128" s="240">
        <v>-5674</v>
      </c>
      <c r="D128" s="228">
        <v>-22.185728250244381</v>
      </c>
      <c r="E128" s="240">
        <v>1213</v>
      </c>
      <c r="F128" s="241">
        <v>6.4907962328767121</v>
      </c>
      <c r="G128" s="227">
        <v>89059</v>
      </c>
      <c r="H128" s="240">
        <v>-23363</v>
      </c>
      <c r="I128" s="228">
        <v>-20.781519631388875</v>
      </c>
      <c r="J128" s="227">
        <v>11162</v>
      </c>
      <c r="K128" s="228">
        <v>14.329178273874476</v>
      </c>
    </row>
    <row r="129" spans="1:11" ht="12" customHeight="1">
      <c r="A129" s="239">
        <v>43435</v>
      </c>
      <c r="B129" s="227">
        <v>15425</v>
      </c>
      <c r="C129" s="227">
        <v>-4476</v>
      </c>
      <c r="D129" s="228">
        <v>-22.491332093864632</v>
      </c>
      <c r="E129" s="227">
        <v>1790</v>
      </c>
      <c r="F129" s="228">
        <v>13.127979464613128</v>
      </c>
      <c r="G129" s="227">
        <v>64739</v>
      </c>
      <c r="H129" s="227">
        <v>-24320</v>
      </c>
      <c r="I129" s="228">
        <v>-27.307739812933001</v>
      </c>
      <c r="J129" s="227">
        <v>5977</v>
      </c>
      <c r="K129" s="228">
        <v>10.171539430244035</v>
      </c>
    </row>
    <row r="130" spans="1:11" ht="12" customHeight="1">
      <c r="A130" s="239">
        <v>43466</v>
      </c>
      <c r="B130" s="240">
        <v>18264</v>
      </c>
      <c r="C130" s="240">
        <v>2839</v>
      </c>
      <c r="D130" s="228">
        <v>18.405186385737441</v>
      </c>
      <c r="E130" s="240">
        <v>553</v>
      </c>
      <c r="F130" s="241">
        <v>3.1223533397323697</v>
      </c>
      <c r="G130" s="227">
        <v>78941</v>
      </c>
      <c r="H130" s="240">
        <v>14202</v>
      </c>
      <c r="I130" s="228">
        <v>21.937317536569918</v>
      </c>
      <c r="J130" s="227">
        <v>2938</v>
      </c>
      <c r="K130" s="228">
        <v>3.8656368827546279</v>
      </c>
    </row>
    <row r="131" spans="1:11" ht="12" customHeight="1">
      <c r="A131" s="239">
        <v>43497</v>
      </c>
      <c r="B131" s="227">
        <v>18196</v>
      </c>
      <c r="C131" s="227">
        <v>-68</v>
      </c>
      <c r="D131" s="228">
        <v>-0.37231712658782307</v>
      </c>
      <c r="E131" s="227">
        <v>107</v>
      </c>
      <c r="F131" s="228">
        <v>0.59151970810990107</v>
      </c>
      <c r="G131" s="227">
        <v>75110</v>
      </c>
      <c r="H131" s="227">
        <v>-3831</v>
      </c>
      <c r="I131" s="228">
        <v>-4.8529914746456218</v>
      </c>
      <c r="J131" s="227">
        <v>-1718</v>
      </c>
      <c r="K131" s="228">
        <v>-2.2361638985786434</v>
      </c>
    </row>
    <row r="132" spans="1:11" ht="12" customHeight="1">
      <c r="A132" s="239">
        <v>43525</v>
      </c>
      <c r="B132" s="240">
        <v>18771</v>
      </c>
      <c r="C132" s="240">
        <v>575</v>
      </c>
      <c r="D132" s="241">
        <v>3.160035172565399</v>
      </c>
      <c r="E132" s="240">
        <v>-428</v>
      </c>
      <c r="F132" s="241">
        <v>-2.2292827751445388</v>
      </c>
      <c r="G132" s="227">
        <v>80185</v>
      </c>
      <c r="H132" s="240">
        <v>5075</v>
      </c>
      <c r="I132" s="228">
        <v>6.756756756756757</v>
      </c>
      <c r="J132" s="227">
        <v>-6942</v>
      </c>
      <c r="K132" s="228">
        <v>-7.9676793646056909</v>
      </c>
    </row>
    <row r="133" spans="1:11" ht="12" customHeight="1">
      <c r="A133" s="239">
        <v>43556</v>
      </c>
      <c r="B133" s="227">
        <v>17465</v>
      </c>
      <c r="C133" s="227">
        <v>-1306</v>
      </c>
      <c r="D133" s="228">
        <v>-6.957540887539289</v>
      </c>
      <c r="E133" s="227">
        <v>-1538</v>
      </c>
      <c r="F133" s="228">
        <v>-8.0934589275377569</v>
      </c>
      <c r="G133" s="227">
        <v>77656</v>
      </c>
      <c r="H133" s="227">
        <v>-2529</v>
      </c>
      <c r="I133" s="228">
        <v>-3.1539564756500593</v>
      </c>
      <c r="J133" s="227">
        <v>-6601</v>
      </c>
      <c r="K133" s="228">
        <v>-7.8343639104169389</v>
      </c>
    </row>
    <row r="134" spans="1:11" ht="12" customHeight="1">
      <c r="A134" s="239">
        <v>43586</v>
      </c>
      <c r="B134" s="240">
        <v>16392</v>
      </c>
      <c r="C134" s="240">
        <v>-1073</v>
      </c>
      <c r="D134" s="241">
        <v>-6.1437160034354426</v>
      </c>
      <c r="E134" s="240">
        <v>-2130</v>
      </c>
      <c r="F134" s="241">
        <v>-11.499838030450276</v>
      </c>
      <c r="G134" s="227">
        <v>81132</v>
      </c>
      <c r="H134" s="240">
        <v>3476</v>
      </c>
      <c r="I134" s="228">
        <v>4.4761512310703617</v>
      </c>
      <c r="J134" s="227">
        <v>-7465</v>
      </c>
      <c r="K134" s="228">
        <v>-8.4257931984152954</v>
      </c>
    </row>
    <row r="135" spans="1:11" ht="12" customHeight="1">
      <c r="A135" s="239">
        <v>43617</v>
      </c>
      <c r="B135" s="227">
        <v>16362</v>
      </c>
      <c r="C135" s="227">
        <v>-30</v>
      </c>
      <c r="D135" s="228">
        <v>-0.18301610541727673</v>
      </c>
      <c r="E135" s="227">
        <v>-2065</v>
      </c>
      <c r="F135" s="228">
        <v>-11.206381939545233</v>
      </c>
      <c r="G135" s="227">
        <v>75708</v>
      </c>
      <c r="H135" s="227">
        <v>-5424</v>
      </c>
      <c r="I135" s="228">
        <v>-6.6854015678154122</v>
      </c>
      <c r="J135" s="227">
        <v>-9217</v>
      </c>
      <c r="K135" s="228">
        <v>-10.853105681483662</v>
      </c>
    </row>
    <row r="136" spans="1:11" ht="12" customHeight="1">
      <c r="A136" s="239">
        <v>43647</v>
      </c>
      <c r="B136" s="240">
        <v>16496</v>
      </c>
      <c r="C136" s="240">
        <v>134</v>
      </c>
      <c r="D136" s="241">
        <v>0.81897078596748563</v>
      </c>
      <c r="E136" s="240">
        <v>-542</v>
      </c>
      <c r="F136" s="241">
        <v>-3.1811245451344052</v>
      </c>
      <c r="G136" s="227">
        <v>81178</v>
      </c>
      <c r="H136" s="240">
        <v>5470</v>
      </c>
      <c r="I136" s="228">
        <v>7.225128123844244</v>
      </c>
      <c r="J136" s="227">
        <v>-1565</v>
      </c>
      <c r="K136" s="228">
        <v>-1.8913986681652828</v>
      </c>
    </row>
    <row r="137" spans="1:11" ht="12" customHeight="1">
      <c r="A137" s="239">
        <v>43678</v>
      </c>
      <c r="B137" s="227">
        <v>11244</v>
      </c>
      <c r="C137" s="227">
        <v>-5252</v>
      </c>
      <c r="D137" s="228">
        <v>-31.838021338506305</v>
      </c>
      <c r="E137" s="227">
        <v>-1320</v>
      </c>
      <c r="F137" s="228">
        <v>-10.506208213944603</v>
      </c>
      <c r="G137" s="227">
        <v>53363</v>
      </c>
      <c r="H137" s="227">
        <v>-27815</v>
      </c>
      <c r="I137" s="228">
        <v>-34.264209514893196</v>
      </c>
      <c r="J137" s="227">
        <v>-13317</v>
      </c>
      <c r="K137" s="228">
        <v>-19.971505698860227</v>
      </c>
    </row>
    <row r="138" spans="1:11" ht="12" customHeight="1">
      <c r="A138" s="239">
        <v>43709</v>
      </c>
      <c r="B138" s="240">
        <v>26489</v>
      </c>
      <c r="C138" s="240">
        <v>15245</v>
      </c>
      <c r="D138" s="241">
        <v>135.58342226965493</v>
      </c>
      <c r="E138" s="240">
        <v>930</v>
      </c>
      <c r="F138" s="241">
        <v>3.6386400093900386</v>
      </c>
      <c r="G138" s="227">
        <v>114643</v>
      </c>
      <c r="H138" s="240">
        <v>61280</v>
      </c>
      <c r="I138" s="228">
        <v>114.83612240691116</v>
      </c>
      <c r="J138" s="227">
        <v>2036</v>
      </c>
      <c r="K138" s="228">
        <v>1.8080581136163827</v>
      </c>
    </row>
    <row r="139" spans="1:11" ht="12" customHeight="1">
      <c r="A139" s="239">
        <v>43739</v>
      </c>
      <c r="B139" s="227">
        <v>24809</v>
      </c>
      <c r="C139" s="227">
        <v>-1680</v>
      </c>
      <c r="D139" s="228">
        <v>-6.3422552757748498</v>
      </c>
      <c r="E139" s="227">
        <v>-766</v>
      </c>
      <c r="F139" s="228">
        <v>-2.9951124144672532</v>
      </c>
      <c r="G139" s="227">
        <v>109551</v>
      </c>
      <c r="H139" s="227">
        <v>-5092</v>
      </c>
      <c r="I139" s="228">
        <v>-4.4416144029727063</v>
      </c>
      <c r="J139" s="227">
        <v>-2871</v>
      </c>
      <c r="K139" s="228">
        <v>-2.553770614292576</v>
      </c>
    </row>
    <row r="140" spans="1:11" ht="12" customHeight="1">
      <c r="A140" s="239">
        <v>43770</v>
      </c>
      <c r="B140" s="240">
        <v>17858</v>
      </c>
      <c r="C140" s="240">
        <v>-6951</v>
      </c>
      <c r="D140" s="241">
        <v>-28.018057962836068</v>
      </c>
      <c r="E140" s="240">
        <v>-2043</v>
      </c>
      <c r="F140" s="241">
        <v>-10.265815788151349</v>
      </c>
      <c r="G140" s="227">
        <v>78240</v>
      </c>
      <c r="H140" s="240">
        <v>-31311</v>
      </c>
      <c r="I140" s="228">
        <v>-28.58120875208807</v>
      </c>
      <c r="J140" s="227">
        <v>-10819</v>
      </c>
      <c r="K140" s="228">
        <v>-12.148126522866864</v>
      </c>
    </row>
    <row r="141" spans="1:11" ht="12" customHeight="1">
      <c r="A141" s="239">
        <v>43800</v>
      </c>
      <c r="B141" s="227">
        <v>14266</v>
      </c>
      <c r="C141" s="227">
        <v>-3592</v>
      </c>
      <c r="D141" s="228">
        <v>-20.114234516743196</v>
      </c>
      <c r="E141" s="227">
        <v>-1159</v>
      </c>
      <c r="F141" s="228">
        <v>-7.5137763371150728</v>
      </c>
      <c r="G141" s="227">
        <v>63068</v>
      </c>
      <c r="H141" s="227">
        <v>-15172</v>
      </c>
      <c r="I141" s="228">
        <v>-19.391615541922292</v>
      </c>
      <c r="J141" s="227">
        <v>-1671</v>
      </c>
      <c r="K141" s="228">
        <v>-2.5811334744126415</v>
      </c>
    </row>
    <row r="142" spans="1:11" ht="12" customHeight="1">
      <c r="A142" s="239">
        <v>43831</v>
      </c>
      <c r="B142" s="240">
        <v>17793</v>
      </c>
      <c r="C142" s="240">
        <v>3527</v>
      </c>
      <c r="D142" s="241">
        <v>24.723117902705734</v>
      </c>
      <c r="E142" s="240">
        <v>-471</v>
      </c>
      <c r="F142" s="241">
        <v>-2.5788436268068331</v>
      </c>
      <c r="G142" s="227">
        <v>79413</v>
      </c>
      <c r="H142" s="240">
        <v>16345</v>
      </c>
      <c r="I142" s="228">
        <v>25.916471110547345</v>
      </c>
      <c r="J142" s="227">
        <v>472</v>
      </c>
      <c r="K142" s="228">
        <v>0.59791489846847645</v>
      </c>
    </row>
    <row r="143" spans="1:11" ht="12" customHeight="1">
      <c r="A143" s="239">
        <v>43862</v>
      </c>
      <c r="B143" s="227">
        <v>18299</v>
      </c>
      <c r="C143" s="227">
        <v>506</v>
      </c>
      <c r="D143" s="228">
        <v>2.843814983420446</v>
      </c>
      <c r="E143" s="227">
        <v>103</v>
      </c>
      <c r="F143" s="228">
        <v>0.56605847438997581</v>
      </c>
      <c r="G143" s="227">
        <v>79812</v>
      </c>
      <c r="H143" s="227">
        <v>399</v>
      </c>
      <c r="I143" s="228">
        <v>0.50243662876355255</v>
      </c>
      <c r="J143" s="227">
        <v>4702</v>
      </c>
      <c r="K143" s="228">
        <v>6.2601517773931565</v>
      </c>
    </row>
    <row r="144" spans="1:11" ht="12" customHeight="1">
      <c r="A144" s="239">
        <v>43891</v>
      </c>
      <c r="B144" s="240">
        <v>13714</v>
      </c>
      <c r="C144" s="240">
        <v>-4585</v>
      </c>
      <c r="D144" s="241">
        <v>-25.05601398983551</v>
      </c>
      <c r="E144" s="240">
        <v>-5057</v>
      </c>
      <c r="F144" s="241">
        <v>-26.940493314154814</v>
      </c>
      <c r="G144" s="227">
        <v>64778</v>
      </c>
      <c r="H144" s="240">
        <v>-15034</v>
      </c>
      <c r="I144" s="228">
        <v>-18.83676640104245</v>
      </c>
      <c r="J144" s="227">
        <v>-15407</v>
      </c>
      <c r="K144" s="228">
        <v>-19.214316892186819</v>
      </c>
    </row>
    <row r="145" spans="1:11" ht="12" customHeight="1">
      <c r="A145" s="239">
        <v>43922</v>
      </c>
      <c r="B145" s="227">
        <v>4532</v>
      </c>
      <c r="C145" s="227">
        <v>-9182</v>
      </c>
      <c r="D145" s="228">
        <v>-66.953478197462445</v>
      </c>
      <c r="E145" s="227">
        <v>-12933</v>
      </c>
      <c r="F145" s="228">
        <v>-74.050959060979096</v>
      </c>
      <c r="G145" s="227">
        <v>23583</v>
      </c>
      <c r="H145" s="227">
        <v>-41195</v>
      </c>
      <c r="I145" s="228">
        <v>-63.59412146098984</v>
      </c>
      <c r="J145" s="227">
        <v>-54073</v>
      </c>
      <c r="K145" s="228">
        <v>-69.631451529823835</v>
      </c>
    </row>
    <row r="146" spans="1:11" ht="12" customHeight="1">
      <c r="A146" s="239">
        <v>43952</v>
      </c>
      <c r="B146" s="240">
        <v>6627</v>
      </c>
      <c r="C146" s="240">
        <v>2095</v>
      </c>
      <c r="D146" s="241">
        <v>46.226831421006182</v>
      </c>
      <c r="E146" s="240">
        <v>-9765</v>
      </c>
      <c r="F146" s="241">
        <v>-59.571742313323576</v>
      </c>
      <c r="G146" s="227">
        <v>32200</v>
      </c>
      <c r="H146" s="240">
        <v>8617</v>
      </c>
      <c r="I146" s="228">
        <v>36.539032353814186</v>
      </c>
      <c r="J146" s="227">
        <v>-48932</v>
      </c>
      <c r="K146" s="228">
        <v>-60.3115909875265</v>
      </c>
    </row>
    <row r="147" spans="1:11" ht="12" customHeight="1">
      <c r="A147" s="239">
        <v>43983</v>
      </c>
      <c r="B147" s="240">
        <v>10644</v>
      </c>
      <c r="C147" s="240">
        <v>4017</v>
      </c>
      <c r="D147" s="241">
        <v>60.6156631960163</v>
      </c>
      <c r="E147" s="240">
        <v>-5718</v>
      </c>
      <c r="F147" s="241">
        <v>-34.946828016134944</v>
      </c>
      <c r="G147" s="227">
        <v>49770</v>
      </c>
      <c r="H147" s="240">
        <v>17570</v>
      </c>
      <c r="I147" s="228">
        <v>54.565217391304351</v>
      </c>
      <c r="J147" s="227">
        <v>-25938</v>
      </c>
      <c r="K147" s="228">
        <v>-34.260580123632906</v>
      </c>
    </row>
    <row r="148" spans="1:11" ht="12" customHeight="1">
      <c r="A148" s="239">
        <v>44013</v>
      </c>
      <c r="B148" s="240">
        <v>11998</v>
      </c>
      <c r="C148" s="240">
        <v>1354</v>
      </c>
      <c r="D148" s="241">
        <v>12.720781661029688</v>
      </c>
      <c r="E148" s="240">
        <v>-4498</v>
      </c>
      <c r="F148" s="241">
        <v>-27.267216294859359</v>
      </c>
      <c r="G148" s="227">
        <v>14788</v>
      </c>
      <c r="H148" s="240">
        <v>-34982</v>
      </c>
      <c r="I148" s="228">
        <v>-70.287321679726745</v>
      </c>
      <c r="J148" s="227">
        <v>-66390</v>
      </c>
      <c r="K148" s="228">
        <v>-81.783241765010231</v>
      </c>
    </row>
    <row r="149" spans="1:11" ht="12" customHeight="1">
      <c r="A149" s="246">
        <v>44044</v>
      </c>
      <c r="B149" s="259">
        <v>8759</v>
      </c>
      <c r="C149" s="240">
        <v>-3239</v>
      </c>
      <c r="D149" s="241">
        <v>-26.996166027671279</v>
      </c>
      <c r="E149" s="240">
        <v>-2485</v>
      </c>
      <c r="F149" s="241">
        <v>-22.100675916044114</v>
      </c>
      <c r="G149" s="259">
        <v>10561</v>
      </c>
      <c r="H149" s="240">
        <v>-4227</v>
      </c>
      <c r="I149" s="241">
        <v>-28.583987016499865</v>
      </c>
      <c r="J149" s="240">
        <v>-42802</v>
      </c>
      <c r="K149" s="241">
        <v>-80.209133669396394</v>
      </c>
    </row>
    <row r="150" spans="1:11" ht="12" customHeight="1">
      <c r="A150" s="246">
        <v>44075</v>
      </c>
      <c r="B150" s="259">
        <v>19077</v>
      </c>
      <c r="C150" s="240">
        <v>10318</v>
      </c>
      <c r="D150" s="241">
        <v>117.79883548350269</v>
      </c>
      <c r="E150" s="240">
        <v>-7412</v>
      </c>
      <c r="F150" s="241">
        <v>-27.98142625240666</v>
      </c>
      <c r="G150" s="259">
        <v>15548</v>
      </c>
      <c r="H150" s="240">
        <v>4987</v>
      </c>
      <c r="I150" s="241">
        <v>47.220907111069025</v>
      </c>
      <c r="J150" s="240">
        <v>-99095</v>
      </c>
      <c r="K150" s="241">
        <v>-86.437898519752622</v>
      </c>
    </row>
    <row r="151" spans="1:11" ht="12" customHeight="1">
      <c r="A151" s="247">
        <v>44105</v>
      </c>
      <c r="B151" s="261">
        <v>15985</v>
      </c>
      <c r="C151" s="248">
        <v>-3092</v>
      </c>
      <c r="D151" s="249">
        <v>-16.207999161293703</v>
      </c>
      <c r="E151" s="248">
        <v>-8824</v>
      </c>
      <c r="F151" s="249">
        <v>-35.567737514611636</v>
      </c>
      <c r="G151" s="261">
        <v>71094</v>
      </c>
      <c r="H151" s="248">
        <v>55546</v>
      </c>
      <c r="I151" s="249">
        <v>357.25495240545411</v>
      </c>
      <c r="J151" s="248">
        <v>-38457</v>
      </c>
      <c r="K151" s="249">
        <v>-35.104198044746283</v>
      </c>
    </row>
    <row r="152" spans="1:11" ht="12" customHeight="1">
      <c r="A152" s="247">
        <v>44136</v>
      </c>
      <c r="B152" s="261">
        <v>13763</v>
      </c>
      <c r="C152" s="248">
        <v>-2222</v>
      </c>
      <c r="D152" s="249">
        <v>-13.900531748514233</v>
      </c>
      <c r="E152" s="248">
        <v>-4095</v>
      </c>
      <c r="F152" s="249">
        <v>-22.930899316832793</v>
      </c>
      <c r="G152" s="261">
        <v>58289</v>
      </c>
      <c r="H152" s="248">
        <v>-12805</v>
      </c>
      <c r="I152" s="249">
        <v>-18.011365234759612</v>
      </c>
      <c r="J152" s="248">
        <v>-19951</v>
      </c>
      <c r="K152" s="249">
        <v>-25.49974437627812</v>
      </c>
    </row>
    <row r="153" spans="1:11" ht="12" customHeight="1">
      <c r="A153" s="247">
        <v>44166</v>
      </c>
      <c r="B153" s="261">
        <v>12114</v>
      </c>
      <c r="C153" s="248">
        <v>-1649</v>
      </c>
      <c r="D153" s="249">
        <v>-11.981399404199665</v>
      </c>
      <c r="E153" s="248">
        <v>-2152</v>
      </c>
      <c r="F153" s="249">
        <v>-15.084817047525584</v>
      </c>
      <c r="G153" s="261">
        <v>50689</v>
      </c>
      <c r="H153" s="248">
        <v>-7600</v>
      </c>
      <c r="I153" s="249">
        <v>-13.03848067388358</v>
      </c>
      <c r="J153" s="248">
        <v>-12379</v>
      </c>
      <c r="K153" s="249">
        <v>-19.628020549248429</v>
      </c>
    </row>
    <row r="154" spans="1:11" ht="12" customHeight="1">
      <c r="A154" s="247">
        <v>44197</v>
      </c>
      <c r="B154" s="261">
        <v>12388</v>
      </c>
      <c r="C154" s="248">
        <v>274</v>
      </c>
      <c r="D154" s="249">
        <v>2.2618457982499587</v>
      </c>
      <c r="E154" s="248">
        <v>-5405</v>
      </c>
      <c r="F154" s="249">
        <v>-30.377114595627493</v>
      </c>
      <c r="G154" s="261">
        <v>55145</v>
      </c>
      <c r="H154" s="248">
        <v>4456</v>
      </c>
      <c r="I154" s="249">
        <v>8.7908619227051226</v>
      </c>
      <c r="J154" s="248">
        <v>-24268</v>
      </c>
      <c r="K154" s="249">
        <v>-30.559228337929557</v>
      </c>
    </row>
    <row r="155" spans="1:11" ht="12" customHeight="1">
      <c r="A155" s="247">
        <v>44228</v>
      </c>
      <c r="B155" s="261">
        <v>14134</v>
      </c>
      <c r="C155" s="248">
        <v>1746</v>
      </c>
      <c r="D155" s="249">
        <v>14.094284791733935</v>
      </c>
      <c r="E155" s="248">
        <v>-4165</v>
      </c>
      <c r="F155" s="249">
        <v>-22.760806601453631</v>
      </c>
      <c r="G155" s="261">
        <v>58068</v>
      </c>
      <c r="H155" s="248">
        <v>2923</v>
      </c>
      <c r="I155" s="249">
        <v>5.3005712213255958</v>
      </c>
      <c r="J155" s="248">
        <v>-21744</v>
      </c>
      <c r="K155" s="249">
        <v>-27.244023455119532</v>
      </c>
    </row>
    <row r="156" spans="1:11" ht="12" customHeight="1">
      <c r="A156" s="247">
        <v>44256</v>
      </c>
      <c r="B156" s="261">
        <v>18074</v>
      </c>
      <c r="C156" s="248">
        <v>3940</v>
      </c>
      <c r="D156" s="249">
        <v>27.876043582849867</v>
      </c>
      <c r="E156" s="248">
        <v>4360</v>
      </c>
      <c r="F156" s="249">
        <v>31.79232900685431</v>
      </c>
      <c r="G156" s="261">
        <v>89088</v>
      </c>
      <c r="H156" s="248">
        <v>31020</v>
      </c>
      <c r="I156" s="249">
        <v>53.420128125645796</v>
      </c>
      <c r="J156" s="248">
        <v>24310</v>
      </c>
      <c r="K156" s="249">
        <v>37.528173145203617</v>
      </c>
    </row>
    <row r="157" spans="1:11" ht="12" customHeight="1">
      <c r="A157" s="247">
        <v>44287</v>
      </c>
      <c r="B157" s="261">
        <v>16031</v>
      </c>
      <c r="C157" s="248">
        <v>-2043</v>
      </c>
      <c r="D157" s="249">
        <v>-11.303529932499723</v>
      </c>
      <c r="E157" s="248">
        <v>11499</v>
      </c>
      <c r="F157" s="249">
        <v>253.72903795233893</v>
      </c>
      <c r="G157" s="261">
        <v>71978</v>
      </c>
      <c r="H157" s="248">
        <v>-17110</v>
      </c>
      <c r="I157" s="249">
        <v>-19.205729166666668</v>
      </c>
      <c r="J157" s="248">
        <v>48395</v>
      </c>
      <c r="K157" s="249">
        <v>205.21138107959123</v>
      </c>
    </row>
    <row r="158" spans="1:11" ht="12" customHeight="1">
      <c r="A158" s="247">
        <v>44317</v>
      </c>
      <c r="B158" s="261">
        <v>15392</v>
      </c>
      <c r="C158" s="248">
        <v>-639</v>
      </c>
      <c r="D158" s="249">
        <v>-3.9860270725469404</v>
      </c>
      <c r="E158" s="248">
        <v>8765</v>
      </c>
      <c r="F158" s="249">
        <v>132.26195865399126</v>
      </c>
      <c r="G158" s="261">
        <v>68531</v>
      </c>
      <c r="H158" s="248">
        <v>-3447</v>
      </c>
      <c r="I158" s="249">
        <v>-4.7889632943399372</v>
      </c>
      <c r="J158" s="248">
        <v>36331</v>
      </c>
      <c r="K158" s="249">
        <v>112.82919254658385</v>
      </c>
    </row>
    <row r="159" spans="1:11" ht="12" customHeight="1">
      <c r="A159" s="247">
        <v>44348</v>
      </c>
      <c r="B159" s="261">
        <v>16362</v>
      </c>
      <c r="C159" s="248">
        <v>970</v>
      </c>
      <c r="D159" s="249">
        <v>6.3019750519750524</v>
      </c>
      <c r="E159" s="248">
        <v>5718</v>
      </c>
      <c r="F159" s="249">
        <v>53.720405862457724</v>
      </c>
      <c r="G159" s="261">
        <v>75699</v>
      </c>
      <c r="H159" s="248">
        <v>7168</v>
      </c>
      <c r="I159" s="249">
        <v>10.459500080255651</v>
      </c>
      <c r="J159" s="248">
        <v>25929</v>
      </c>
      <c r="K159" s="249">
        <v>52.097649186256781</v>
      </c>
    </row>
    <row r="160" spans="1:11" ht="12" customHeight="1">
      <c r="A160" s="247">
        <v>44378</v>
      </c>
      <c r="B160" s="261">
        <v>14942</v>
      </c>
      <c r="C160" s="248">
        <v>-1420</v>
      </c>
      <c r="D160" s="249">
        <v>-8.678645642342012</v>
      </c>
      <c r="E160" s="248">
        <v>2944</v>
      </c>
      <c r="F160" s="249">
        <v>24.537422903817301</v>
      </c>
      <c r="G160" s="261">
        <v>73156</v>
      </c>
      <c r="H160" s="248">
        <v>-2543</v>
      </c>
      <c r="I160" s="249">
        <v>-3.3593574551843486</v>
      </c>
      <c r="J160" s="248">
        <v>58368</v>
      </c>
      <c r="K160" s="249">
        <v>394.69840411144173</v>
      </c>
    </row>
    <row r="161" spans="1:11" ht="12" customHeight="1">
      <c r="A161" s="247">
        <v>44409</v>
      </c>
      <c r="B161" s="261">
        <v>11009</v>
      </c>
      <c r="C161" s="248">
        <v>-3933</v>
      </c>
      <c r="D161" s="249">
        <v>-26.321777539820641</v>
      </c>
      <c r="E161" s="248">
        <v>2250</v>
      </c>
      <c r="F161" s="249">
        <v>25.687863911405412</v>
      </c>
      <c r="G161" s="261">
        <v>52081</v>
      </c>
      <c r="H161" s="248">
        <v>-21075</v>
      </c>
      <c r="I161" s="249">
        <v>-28.808300071080978</v>
      </c>
      <c r="J161" s="248">
        <v>41520</v>
      </c>
      <c r="K161" s="249">
        <v>393.14458858062682</v>
      </c>
    </row>
    <row r="162" spans="1:11" ht="12" customHeight="1">
      <c r="A162" s="247">
        <v>44440</v>
      </c>
      <c r="B162" s="261">
        <v>25893</v>
      </c>
      <c r="C162" s="248">
        <v>14884</v>
      </c>
      <c r="D162" s="249">
        <v>135.19847397583794</v>
      </c>
      <c r="E162" s="248">
        <v>6816</v>
      </c>
      <c r="F162" s="249">
        <v>35.728888189966973</v>
      </c>
      <c r="G162" s="261">
        <v>105955</v>
      </c>
      <c r="H162" s="248">
        <v>53874</v>
      </c>
      <c r="I162" s="249">
        <v>103.44271423359767</v>
      </c>
      <c r="J162" s="248">
        <v>90407</v>
      </c>
      <c r="K162" s="249">
        <v>581.47028556727548</v>
      </c>
    </row>
    <row r="163" spans="1:11" ht="12" customHeight="1">
      <c r="A163" s="247">
        <v>44470</v>
      </c>
      <c r="B163" s="261">
        <v>22202</v>
      </c>
      <c r="C163" s="248">
        <v>-3691</v>
      </c>
      <c r="D163" s="249">
        <v>-14.25481790445294</v>
      </c>
      <c r="E163" s="248">
        <v>6217</v>
      </c>
      <c r="F163" s="249">
        <v>38.892711917422581</v>
      </c>
      <c r="G163" s="261">
        <v>92591</v>
      </c>
      <c r="H163" s="248">
        <v>-13364</v>
      </c>
      <c r="I163" s="249">
        <v>-12.612901703553396</v>
      </c>
      <c r="J163" s="248">
        <v>21497</v>
      </c>
      <c r="K163" s="249">
        <v>30.23743213210679</v>
      </c>
    </row>
    <row r="164" spans="1:11" ht="12" customHeight="1">
      <c r="A164" s="247">
        <v>44501</v>
      </c>
      <c r="B164" s="261">
        <v>24404</v>
      </c>
      <c r="C164" s="248">
        <v>2202</v>
      </c>
      <c r="D164" s="249">
        <v>9.918025403116836</v>
      </c>
      <c r="E164" s="248">
        <v>10641</v>
      </c>
      <c r="F164" s="249">
        <v>77.315992152873648</v>
      </c>
      <c r="G164" s="261">
        <v>115561</v>
      </c>
      <c r="H164" s="248">
        <v>22970</v>
      </c>
      <c r="I164" s="249">
        <v>24.808026698059205</v>
      </c>
      <c r="J164" s="248">
        <v>57272</v>
      </c>
      <c r="K164" s="249">
        <v>98.25524541508689</v>
      </c>
    </row>
    <row r="165" spans="1:11" ht="12" customHeight="1">
      <c r="A165" s="247">
        <v>44531</v>
      </c>
      <c r="B165" s="261">
        <v>17740</v>
      </c>
      <c r="C165" s="248">
        <v>-6664</v>
      </c>
      <c r="D165" s="249">
        <v>-27.306998852647109</v>
      </c>
      <c r="E165" s="248">
        <v>5626</v>
      </c>
      <c r="F165" s="249">
        <v>46.442133069176158</v>
      </c>
      <c r="G165" s="261">
        <v>75754</v>
      </c>
      <c r="H165" s="248">
        <v>-39807</v>
      </c>
      <c r="I165" s="249">
        <v>-34.446742413097844</v>
      </c>
      <c r="J165" s="248">
        <v>25065</v>
      </c>
      <c r="K165" s="249">
        <v>49.448598315216316</v>
      </c>
    </row>
    <row r="166" spans="1:11" ht="12" customHeight="1">
      <c r="A166" s="247">
        <v>44562</v>
      </c>
      <c r="B166" s="261">
        <v>22805</v>
      </c>
      <c r="C166" s="248">
        <f>B166-B165</f>
        <v>5065</v>
      </c>
      <c r="D166" s="249">
        <f>100*C166/B165</f>
        <v>28.551296505073282</v>
      </c>
      <c r="E166" s="248">
        <f>B166-B154</f>
        <v>10417</v>
      </c>
      <c r="F166" s="249">
        <f>100*E166/B154</f>
        <v>84.089441394898287</v>
      </c>
      <c r="G166" s="261">
        <v>104921</v>
      </c>
      <c r="H166" s="248">
        <f>G166-G165</f>
        <v>29167</v>
      </c>
      <c r="I166" s="249">
        <f>100*H166/G165</f>
        <v>38.50225730654487</v>
      </c>
      <c r="J166" s="248">
        <f>G166-G154</f>
        <v>49776</v>
      </c>
      <c r="K166" s="249">
        <f>100*J166/G154</f>
        <v>90.263849850394408</v>
      </c>
    </row>
    <row r="167" spans="1:11" ht="12" customHeight="1">
      <c r="A167" s="247">
        <v>44593</v>
      </c>
      <c r="B167" s="261">
        <v>29658</v>
      </c>
      <c r="C167" s="248">
        <v>6853</v>
      </c>
      <c r="D167" s="249">
        <v>30.050427537820653</v>
      </c>
      <c r="E167" s="248">
        <v>15524</v>
      </c>
      <c r="F167" s="249">
        <v>109.83444177161455</v>
      </c>
      <c r="G167" s="261">
        <v>143981</v>
      </c>
      <c r="H167" s="248">
        <v>39060</v>
      </c>
      <c r="I167" s="249">
        <v>37.228009645352216</v>
      </c>
      <c r="J167" s="248">
        <v>85913</v>
      </c>
      <c r="K167" s="249">
        <v>147.95240063373976</v>
      </c>
    </row>
    <row r="168" spans="1:11" ht="12" customHeight="1">
      <c r="A168" s="247">
        <v>44621</v>
      </c>
      <c r="B168" s="261">
        <v>42099</v>
      </c>
      <c r="C168" s="248">
        <v>12441</v>
      </c>
      <c r="D168" s="249">
        <v>41.948209589318225</v>
      </c>
      <c r="E168" s="248">
        <v>24025</v>
      </c>
      <c r="F168" s="249">
        <v>132.92574969569549</v>
      </c>
      <c r="G168" s="261">
        <v>235714</v>
      </c>
      <c r="H168" s="248">
        <v>91733</v>
      </c>
      <c r="I168" s="249">
        <v>63.711878650655294</v>
      </c>
      <c r="J168" s="248">
        <v>146626</v>
      </c>
      <c r="K168" s="249">
        <v>164.5855783045977</v>
      </c>
    </row>
    <row r="169" spans="1:11" ht="12" customHeight="1">
      <c r="A169" s="247">
        <v>44652</v>
      </c>
      <c r="B169" s="261">
        <v>43879</v>
      </c>
      <c r="C169" s="248">
        <v>1780</v>
      </c>
      <c r="D169" s="249">
        <v>4.228128934178959</v>
      </c>
      <c r="E169" s="248">
        <v>27848</v>
      </c>
      <c r="F169" s="249">
        <v>173.71343022893146</v>
      </c>
      <c r="G169" s="261">
        <v>304735</v>
      </c>
      <c r="H169" s="248">
        <v>69021</v>
      </c>
      <c r="I169" s="249">
        <v>29.281671856571947</v>
      </c>
      <c r="J169" s="248">
        <v>232757</v>
      </c>
      <c r="K169" s="249">
        <v>323.37241935035706</v>
      </c>
    </row>
    <row r="170" spans="1:11" ht="12" customHeight="1">
      <c r="A170" s="247">
        <v>44682</v>
      </c>
      <c r="B170" s="261">
        <v>46321</v>
      </c>
      <c r="C170" s="248">
        <v>2442</v>
      </c>
      <c r="D170" s="249">
        <v>5.5653045876159437</v>
      </c>
      <c r="E170" s="248">
        <v>30929</v>
      </c>
      <c r="F170" s="249">
        <v>200.94204781704781</v>
      </c>
      <c r="G170" s="261">
        <v>312227</v>
      </c>
      <c r="H170" s="248">
        <v>7492</v>
      </c>
      <c r="I170" s="249">
        <v>2.4585295420611351</v>
      </c>
      <c r="J170" s="248">
        <v>243696</v>
      </c>
      <c r="K170" s="249">
        <v>355.59965563029868</v>
      </c>
    </row>
    <row r="171" spans="1:11" ht="12" customHeight="1">
      <c r="A171" s="247">
        <v>44713</v>
      </c>
      <c r="B171" s="261">
        <v>51262</v>
      </c>
      <c r="C171" s="248">
        <v>4941</v>
      </c>
      <c r="D171" s="249">
        <v>10.666868159150278</v>
      </c>
      <c r="E171" s="248">
        <v>34900</v>
      </c>
      <c r="F171" s="249">
        <v>213.29910768854663</v>
      </c>
      <c r="G171" s="261">
        <v>335899</v>
      </c>
      <c r="H171" s="248">
        <v>23672</v>
      </c>
      <c r="I171" s="249">
        <v>7.5816633410947807</v>
      </c>
      <c r="J171" s="248">
        <v>260200</v>
      </c>
      <c r="K171" s="249">
        <v>343.72977185960184</v>
      </c>
    </row>
    <row r="172" spans="1:11" ht="12" customHeight="1">
      <c r="A172" s="247">
        <v>44743</v>
      </c>
      <c r="B172" s="261">
        <v>40524</v>
      </c>
      <c r="C172" s="248">
        <v>-10738</v>
      </c>
      <c r="D172" s="249">
        <v>-20.947290390542701</v>
      </c>
      <c r="E172" s="248">
        <v>25582</v>
      </c>
      <c r="F172" s="249">
        <v>171.20867353767903</v>
      </c>
      <c r="G172" s="261">
        <v>296208</v>
      </c>
      <c r="H172" s="248">
        <v>-39691</v>
      </c>
      <c r="I172" s="249">
        <v>-11.81634955745626</v>
      </c>
      <c r="J172" s="248">
        <v>223052</v>
      </c>
      <c r="K172" s="249">
        <v>304.89911968943079</v>
      </c>
    </row>
    <row r="173" spans="1:11" ht="12" customHeight="1">
      <c r="A173" s="247">
        <v>44774</v>
      </c>
      <c r="B173" s="261">
        <v>30628</v>
      </c>
      <c r="C173" s="248">
        <v>-9896</v>
      </c>
      <c r="D173" s="249">
        <v>-24.420096732800317</v>
      </c>
      <c r="E173" s="248">
        <v>19619</v>
      </c>
      <c r="F173" s="249">
        <v>178.20873830502316</v>
      </c>
      <c r="G173" s="261">
        <v>207962</v>
      </c>
      <c r="H173" s="248">
        <v>-88246</v>
      </c>
      <c r="I173" s="249">
        <v>-29.791902987090154</v>
      </c>
      <c r="J173" s="248">
        <v>155881</v>
      </c>
      <c r="K173" s="249">
        <v>299.30492886081299</v>
      </c>
    </row>
    <row r="174" spans="1:11" ht="12" customHeight="1">
      <c r="A174" s="247">
        <v>44805</v>
      </c>
      <c r="B174" s="261">
        <v>63647</v>
      </c>
      <c r="C174" s="248">
        <v>33019</v>
      </c>
      <c r="D174" s="249">
        <v>107.80658221235471</v>
      </c>
      <c r="E174" s="248">
        <v>37754</v>
      </c>
      <c r="F174" s="249">
        <v>145.80774726760129</v>
      </c>
      <c r="G174" s="261">
        <v>351734</v>
      </c>
      <c r="H174" s="248">
        <v>143772</v>
      </c>
      <c r="I174" s="249">
        <v>69.133784056702666</v>
      </c>
      <c r="J174" s="248">
        <v>245779</v>
      </c>
      <c r="K174" s="249">
        <v>231.96545703364637</v>
      </c>
    </row>
    <row r="175" spans="1:11" ht="12" customHeight="1">
      <c r="A175" s="247">
        <v>44835</v>
      </c>
      <c r="B175" s="261">
        <v>57684</v>
      </c>
      <c r="C175" s="248">
        <v>-5963</v>
      </c>
      <c r="D175" s="249">
        <v>-9.3688626329599192</v>
      </c>
      <c r="E175" s="248">
        <v>35482</v>
      </c>
      <c r="F175" s="249">
        <v>159.81443113233041</v>
      </c>
      <c r="G175" s="261">
        <v>313324</v>
      </c>
      <c r="H175" s="248">
        <v>-38410</v>
      </c>
      <c r="I175" s="249">
        <v>-10.920184002683847</v>
      </c>
      <c r="J175" s="248">
        <v>220733</v>
      </c>
      <c r="K175" s="249">
        <v>238.395740406735</v>
      </c>
    </row>
    <row r="176" spans="1:11" ht="12" customHeight="1">
      <c r="A176" s="247">
        <v>44866</v>
      </c>
      <c r="B176" s="261">
        <v>46772</v>
      </c>
      <c r="C176" s="248">
        <v>-10912</v>
      </c>
      <c r="D176" s="249">
        <v>-18.916857360793287</v>
      </c>
      <c r="E176" s="248">
        <v>22368</v>
      </c>
      <c r="F176" s="249">
        <v>91.657105392558591</v>
      </c>
      <c r="G176" s="261">
        <v>260345</v>
      </c>
      <c r="H176" s="248">
        <v>-52979</v>
      </c>
      <c r="I176" s="249">
        <v>-16.908695152621569</v>
      </c>
      <c r="J176" s="248">
        <v>144784</v>
      </c>
      <c r="K176" s="249">
        <v>125.2879431642163</v>
      </c>
    </row>
    <row r="177" spans="1:11" ht="12" customHeight="1">
      <c r="A177" s="247">
        <v>44896</v>
      </c>
      <c r="B177" s="261">
        <v>34022</v>
      </c>
      <c r="C177" s="248">
        <v>-12750</v>
      </c>
      <c r="D177" s="249">
        <v>-27.259899084922605</v>
      </c>
      <c r="E177" s="248">
        <v>16282</v>
      </c>
      <c r="F177" s="249">
        <v>91.781285231116115</v>
      </c>
      <c r="G177" s="261">
        <v>194719</v>
      </c>
      <c r="H177" s="248">
        <v>-65626</v>
      </c>
      <c r="I177" s="249">
        <v>-25.207321054754267</v>
      </c>
      <c r="J177" s="248">
        <v>118965</v>
      </c>
      <c r="K177" s="249">
        <v>157.0412123452227</v>
      </c>
    </row>
    <row r="178" spans="1:11" ht="12" customHeight="1">
      <c r="A178" s="247">
        <v>44927</v>
      </c>
      <c r="B178" s="261">
        <v>40565</v>
      </c>
      <c r="C178" s="248">
        <v>6543</v>
      </c>
      <c r="D178" s="249">
        <v>19.231673622949856</v>
      </c>
      <c r="E178" s="248">
        <v>17760</v>
      </c>
      <c r="F178" s="249">
        <v>77.877658408243803</v>
      </c>
      <c r="G178" s="261">
        <v>216305</v>
      </c>
      <c r="H178" s="248">
        <v>21586</v>
      </c>
      <c r="I178" s="249">
        <v>11.085718394198819</v>
      </c>
      <c r="J178" s="248">
        <v>111384</v>
      </c>
      <c r="K178" s="249">
        <v>106.15987266610117</v>
      </c>
    </row>
    <row r="179" spans="1:11" ht="12" customHeight="1">
      <c r="A179" s="247">
        <v>44958</v>
      </c>
      <c r="B179" s="261">
        <v>38143</v>
      </c>
      <c r="C179" s="248">
        <v>-2422</v>
      </c>
      <c r="D179" s="249">
        <v>-5.9706643658326142</v>
      </c>
      <c r="E179" s="248">
        <v>8485</v>
      </c>
      <c r="F179" s="249">
        <v>28.609481421538877</v>
      </c>
      <c r="G179" s="261">
        <v>201622</v>
      </c>
      <c r="H179" s="248">
        <v>-14683</v>
      </c>
      <c r="I179" s="249">
        <v>-6.7881001363814981</v>
      </c>
      <c r="J179" s="248">
        <v>57641</v>
      </c>
      <c r="K179" s="249">
        <v>40.033754453712646</v>
      </c>
    </row>
    <row r="180" spans="1:11" ht="12" customHeight="1">
      <c r="A180" s="247">
        <v>44986</v>
      </c>
      <c r="B180" s="261">
        <v>43913</v>
      </c>
      <c r="C180" s="248">
        <v>5770</v>
      </c>
      <c r="D180" s="249">
        <v>15.127284167475029</v>
      </c>
      <c r="E180" s="248">
        <v>1814</v>
      </c>
      <c r="F180" s="249">
        <v>4.3088909475284449</v>
      </c>
      <c r="G180" s="261">
        <v>259175</v>
      </c>
      <c r="H180" s="248">
        <v>57553</v>
      </c>
      <c r="I180" s="249">
        <v>28.54500004959776</v>
      </c>
      <c r="J180" s="248">
        <v>23461</v>
      </c>
      <c r="K180" s="249">
        <v>9.9531635795922178</v>
      </c>
    </row>
    <row r="181" spans="1:11" ht="12" customHeight="1">
      <c r="A181" s="247">
        <v>45017</v>
      </c>
      <c r="B181" s="261">
        <v>36241</v>
      </c>
      <c r="C181" s="248">
        <v>-7672</v>
      </c>
      <c r="D181" s="249">
        <v>-17.470908387038008</v>
      </c>
      <c r="E181" s="248">
        <v>-7638</v>
      </c>
      <c r="F181" s="249">
        <v>-17.406960049226281</v>
      </c>
      <c r="G181" s="261">
        <v>227658</v>
      </c>
      <c r="H181" s="248">
        <v>-31517</v>
      </c>
      <c r="I181" s="249">
        <v>-12.160509308382368</v>
      </c>
      <c r="J181" s="248">
        <v>-77077</v>
      </c>
      <c r="K181" s="249">
        <v>-25.293123533561946</v>
      </c>
    </row>
    <row r="182" spans="1:11" ht="12" customHeight="1">
      <c r="A182" s="247">
        <v>45047</v>
      </c>
      <c r="B182" s="261">
        <v>42335</v>
      </c>
      <c r="C182" s="248">
        <v>6094</v>
      </c>
      <c r="D182" s="249">
        <v>16.815209293341795</v>
      </c>
      <c r="E182" s="248">
        <v>-3986</v>
      </c>
      <c r="F182" s="249">
        <v>-8.605168282204616</v>
      </c>
      <c r="G182" s="261">
        <v>263713</v>
      </c>
      <c r="H182" s="248">
        <v>36055</v>
      </c>
      <c r="I182" s="249">
        <v>15.837352520008082</v>
      </c>
      <c r="J182" s="248">
        <v>-48514</v>
      </c>
      <c r="K182" s="249">
        <v>-15.538054044012849</v>
      </c>
    </row>
    <row r="183" spans="1:11" ht="12" customHeight="1">
      <c r="A183" s="247">
        <v>45078</v>
      </c>
      <c r="B183" s="261">
        <v>41271</v>
      </c>
      <c r="C183" s="248">
        <v>-1064</v>
      </c>
      <c r="D183" s="249">
        <v>-2.5132868784693514</v>
      </c>
      <c r="E183" s="248">
        <v>-9991</v>
      </c>
      <c r="F183" s="249">
        <v>-19.490070617611487</v>
      </c>
      <c r="G183" s="261">
        <v>269014</v>
      </c>
      <c r="H183" s="248">
        <v>5301</v>
      </c>
      <c r="I183" s="249">
        <v>2.0101398110825026</v>
      </c>
      <c r="J183" s="248">
        <v>-66885</v>
      </c>
      <c r="K183" s="249">
        <v>-19.912235523178097</v>
      </c>
    </row>
    <row r="184" spans="1:11" ht="12" customHeight="1">
      <c r="A184" s="247">
        <v>45108</v>
      </c>
      <c r="B184" s="261">
        <v>33754</v>
      </c>
      <c r="C184" s="248">
        <v>-7517</v>
      </c>
      <c r="D184" s="249">
        <v>-18.21375784449129</v>
      </c>
      <c r="E184" s="248">
        <v>-6770</v>
      </c>
      <c r="F184" s="249">
        <v>-16.706149442305794</v>
      </c>
      <c r="G184" s="261">
        <v>240203</v>
      </c>
      <c r="H184" s="248">
        <v>-28811</v>
      </c>
      <c r="I184" s="249">
        <v>-10.709851531890534</v>
      </c>
      <c r="J184" s="248">
        <v>-56005</v>
      </c>
      <c r="K184" s="249">
        <v>-18.907321881920812</v>
      </c>
    </row>
    <row r="185" spans="1:11" ht="12" customHeight="1">
      <c r="A185" s="247">
        <v>45139</v>
      </c>
      <c r="B185" s="261">
        <v>24764</v>
      </c>
      <c r="C185" s="248">
        <v>-8990</v>
      </c>
      <c r="D185" s="249">
        <v>-26.633880428986195</v>
      </c>
      <c r="E185" s="248">
        <v>-5864</v>
      </c>
      <c r="F185" s="249">
        <v>-19.145879587305732</v>
      </c>
      <c r="G185" s="261">
        <v>169227</v>
      </c>
      <c r="H185" s="248">
        <v>-70976</v>
      </c>
      <c r="I185" s="249">
        <v>-29.54834036211038</v>
      </c>
      <c r="J185" s="248">
        <v>-38735</v>
      </c>
      <c r="K185" s="249">
        <v>-18.625998980582992</v>
      </c>
    </row>
    <row r="186" spans="1:11" ht="12" customHeight="1">
      <c r="A186" s="247">
        <v>45170</v>
      </c>
      <c r="B186" s="261">
        <v>51241</v>
      </c>
      <c r="C186" s="248">
        <v>26477</v>
      </c>
      <c r="D186" s="249">
        <v>106.91729930544338</v>
      </c>
      <c r="E186" s="248">
        <v>-12406</v>
      </c>
      <c r="F186" s="249">
        <v>-19.491884927804925</v>
      </c>
      <c r="G186" s="261">
        <v>274333</v>
      </c>
      <c r="H186" s="248">
        <v>105106</v>
      </c>
      <c r="I186" s="249">
        <v>62.109474256472076</v>
      </c>
      <c r="J186" s="248">
        <v>-77401</v>
      </c>
      <c r="K186" s="249">
        <v>-22.005549648313782</v>
      </c>
    </row>
    <row r="187" spans="1:11" ht="12" customHeight="1">
      <c r="A187" s="247">
        <v>45200</v>
      </c>
      <c r="B187" s="261">
        <v>49418</v>
      </c>
      <c r="C187" s="248">
        <v>-1823</v>
      </c>
      <c r="D187" s="249">
        <v>-3.5576979371987276</v>
      </c>
      <c r="E187" s="248">
        <v>-8266</v>
      </c>
      <c r="F187" s="249">
        <v>-14.329796824076</v>
      </c>
      <c r="G187" s="261">
        <v>265708</v>
      </c>
      <c r="H187" s="248">
        <v>-8625</v>
      </c>
      <c r="I187" s="249">
        <v>-3.1439892393550903</v>
      </c>
      <c r="J187" s="248">
        <v>-47616</v>
      </c>
      <c r="K187" s="249">
        <v>-15.197048422718975</v>
      </c>
    </row>
    <row r="188" spans="1:11" ht="12" customHeight="1">
      <c r="A188" s="247">
        <v>45231</v>
      </c>
      <c r="B188" s="261">
        <v>41506</v>
      </c>
      <c r="C188" s="248">
        <v>-7912</v>
      </c>
      <c r="D188" s="249">
        <v>-16.010360597353191</v>
      </c>
      <c r="E188" s="248">
        <v>-5266</v>
      </c>
      <c r="F188" s="249">
        <v>-11.25887282989823</v>
      </c>
      <c r="G188" s="261">
        <v>233245</v>
      </c>
      <c r="H188" s="248">
        <v>-32463</v>
      </c>
      <c r="I188" s="249">
        <v>-12.217547081758923</v>
      </c>
      <c r="J188" s="248">
        <v>-27100</v>
      </c>
      <c r="K188" s="249">
        <v>-10.409264629626072</v>
      </c>
    </row>
    <row r="189" spans="1:11" ht="12" customHeight="1">
      <c r="A189" s="247">
        <v>45261</v>
      </c>
      <c r="B189" s="261">
        <v>30709</v>
      </c>
      <c r="C189" s="248">
        <v>-10797</v>
      </c>
      <c r="D189" s="249">
        <v>-26.013106538813666</v>
      </c>
      <c r="E189" s="248">
        <v>-3313</v>
      </c>
      <c r="F189" s="249">
        <v>-9.7378167068367532</v>
      </c>
      <c r="G189" s="261">
        <v>171544</v>
      </c>
      <c r="H189" s="248">
        <v>-61701</v>
      </c>
      <c r="I189" s="249">
        <v>-26.453300177924501</v>
      </c>
      <c r="J189" s="248">
        <v>-23175</v>
      </c>
      <c r="K189" s="249">
        <v>-11.901766134789106</v>
      </c>
    </row>
    <row r="190" spans="1:11" ht="12" customHeight="1">
      <c r="A190" s="247">
        <v>45292</v>
      </c>
      <c r="B190" s="261">
        <v>38097</v>
      </c>
      <c r="C190" s="248">
        <v>7388</v>
      </c>
      <c r="D190" s="249">
        <v>24.058093718453872</v>
      </c>
      <c r="E190" s="248">
        <v>-2468</v>
      </c>
      <c r="F190" s="249">
        <v>-6.0840626155552817</v>
      </c>
      <c r="G190" s="261">
        <v>206137</v>
      </c>
      <c r="H190" s="248">
        <v>34593</v>
      </c>
      <c r="I190" s="249">
        <v>20.165671781000793</v>
      </c>
      <c r="J190" s="248">
        <v>-10168</v>
      </c>
      <c r="K190" s="249">
        <v>-4.7007697464228748</v>
      </c>
    </row>
    <row r="191" spans="1:11" ht="12" customHeight="1">
      <c r="A191" s="247">
        <v>45323</v>
      </c>
      <c r="B191" s="261">
        <v>38670</v>
      </c>
      <c r="C191" s="248">
        <v>573</v>
      </c>
      <c r="D191" s="249">
        <v>1.5040554374360187</v>
      </c>
      <c r="E191" s="248">
        <v>527</v>
      </c>
      <c r="F191" s="249">
        <v>1.3816427653829011</v>
      </c>
      <c r="G191" s="261">
        <v>220326</v>
      </c>
      <c r="H191" s="248">
        <v>14189</v>
      </c>
      <c r="I191" s="249">
        <v>6.8832863581016506</v>
      </c>
      <c r="J191" s="248">
        <v>18704</v>
      </c>
      <c r="K191" s="249">
        <v>9.2767654323436926</v>
      </c>
    </row>
    <row r="192" spans="1:11" ht="12" customHeight="1">
      <c r="A192" s="247">
        <v>45352</v>
      </c>
      <c r="B192" s="261">
        <v>35762</v>
      </c>
      <c r="C192" s="248">
        <v>-2908</v>
      </c>
      <c r="D192" s="249">
        <v>-7.5200413757434701</v>
      </c>
      <c r="E192" s="248">
        <v>-8151</v>
      </c>
      <c r="F192" s="249">
        <v>-18.561701546239156</v>
      </c>
      <c r="G192" s="261">
        <v>219708</v>
      </c>
      <c r="H192" s="248">
        <v>-618</v>
      </c>
      <c r="I192" s="249">
        <v>-0.28049345061409003</v>
      </c>
      <c r="J192" s="248">
        <v>-39467</v>
      </c>
      <c r="K192" s="249">
        <v>-15.227934793093469</v>
      </c>
    </row>
    <row r="193" spans="1:11" ht="12" customHeight="1">
      <c r="A193" s="247">
        <v>45383</v>
      </c>
      <c r="B193" s="261">
        <v>40099</v>
      </c>
      <c r="C193" s="248">
        <v>4337</v>
      </c>
      <c r="D193" s="249">
        <v>12.127397796543818</v>
      </c>
      <c r="E193" s="248">
        <v>3858</v>
      </c>
      <c r="F193" s="249">
        <v>10.645401616953174</v>
      </c>
      <c r="G193" s="261">
        <v>236062</v>
      </c>
      <c r="H193" s="248">
        <v>16354</v>
      </c>
      <c r="I193" s="249">
        <v>7.443515939337666</v>
      </c>
      <c r="J193" s="248">
        <v>8404</v>
      </c>
      <c r="K193" s="249">
        <v>3.6915021655289952</v>
      </c>
    </row>
    <row r="194" spans="1:11" ht="12" customHeight="1">
      <c r="A194" s="247">
        <v>45413</v>
      </c>
      <c r="B194" s="261">
        <v>37263</v>
      </c>
      <c r="C194" s="248">
        <v>-2836</v>
      </c>
      <c r="D194" s="249">
        <v>-7.0724955734556971</v>
      </c>
      <c r="E194" s="248">
        <v>-5072</v>
      </c>
      <c r="F194" s="249">
        <v>-11.980630683831345</v>
      </c>
      <c r="G194" s="261">
        <v>243409</v>
      </c>
      <c r="H194" s="248">
        <v>7347</v>
      </c>
      <c r="I194" s="249">
        <v>3.1123179503689711</v>
      </c>
      <c r="J194" s="248">
        <v>-20304</v>
      </c>
      <c r="K194" s="249">
        <v>-7.6992791405808587</v>
      </c>
    </row>
    <row r="195" spans="1:11" ht="12" customHeight="1">
      <c r="A195" s="247">
        <v>45444</v>
      </c>
      <c r="B195" s="261">
        <v>37899</v>
      </c>
      <c r="C195" s="248">
        <v>636</v>
      </c>
      <c r="D195" s="249">
        <v>1.7067868931648016</v>
      </c>
      <c r="E195" s="248">
        <v>-3372</v>
      </c>
      <c r="F195" s="249">
        <v>-8.1703859853165657</v>
      </c>
      <c r="G195" s="261">
        <v>243254</v>
      </c>
      <c r="H195" s="248">
        <v>-155</v>
      </c>
      <c r="I195" s="249">
        <v>-6.3678828638217985E-2</v>
      </c>
      <c r="J195" s="248">
        <v>-25760</v>
      </c>
      <c r="K195" s="249">
        <v>-9.5757098143591044</v>
      </c>
    </row>
    <row r="196" spans="1:11" ht="12" customHeight="1">
      <c r="A196" s="247">
        <v>45474</v>
      </c>
      <c r="B196" s="261">
        <v>38407</v>
      </c>
      <c r="C196" s="248">
        <v>508</v>
      </c>
      <c r="D196" s="249">
        <v>1.3404047600200533</v>
      </c>
      <c r="E196" s="248">
        <v>4653</v>
      </c>
      <c r="F196" s="249">
        <v>13.785032884991409</v>
      </c>
      <c r="G196" s="261">
        <v>251506</v>
      </c>
      <c r="H196" s="248">
        <v>8252</v>
      </c>
      <c r="I196" s="249">
        <v>3.3923388721254328</v>
      </c>
      <c r="J196" s="248">
        <v>11303</v>
      </c>
      <c r="K196" s="249">
        <v>4.7056031773125229</v>
      </c>
    </row>
    <row r="197" spans="1:11" ht="12" customHeight="1">
      <c r="A197" s="247">
        <v>45505</v>
      </c>
      <c r="B197" s="261">
        <v>23848</v>
      </c>
      <c r="C197" s="248">
        <v>-14559</v>
      </c>
      <c r="D197" s="249">
        <v>-37.907152342020986</v>
      </c>
      <c r="E197" s="248">
        <v>-916</v>
      </c>
      <c r="F197" s="249">
        <v>-3.6989177838798257</v>
      </c>
      <c r="G197" s="261">
        <v>159538</v>
      </c>
      <c r="H197" s="248">
        <v>-91968</v>
      </c>
      <c r="I197" s="249">
        <v>-36.566920868687028</v>
      </c>
      <c r="J197" s="248">
        <v>-9689</v>
      </c>
      <c r="K197" s="249">
        <v>-5.7254457031088419</v>
      </c>
    </row>
    <row r="198" spans="1:11" ht="12" customHeight="1">
      <c r="A198" s="247">
        <v>45536</v>
      </c>
      <c r="B198" s="261">
        <v>52055</v>
      </c>
      <c r="C198" s="248">
        <v>28207</v>
      </c>
      <c r="D198" s="249">
        <v>118.27826232807783</v>
      </c>
      <c r="E198" s="248">
        <v>814</v>
      </c>
      <c r="F198" s="249">
        <v>1.5885716516071116</v>
      </c>
      <c r="G198" s="261">
        <v>275093</v>
      </c>
      <c r="H198" s="248">
        <v>115555</v>
      </c>
      <c r="I198" s="249">
        <v>72.4310195690055</v>
      </c>
      <c r="J198" s="248">
        <v>760</v>
      </c>
      <c r="K198" s="249">
        <v>0.27703557355476738</v>
      </c>
    </row>
    <row r="199" spans="1:11" ht="12" customHeight="1">
      <c r="A199" s="247">
        <v>45566</v>
      </c>
      <c r="B199" s="261">
        <v>53930</v>
      </c>
      <c r="C199" s="248">
        <v>1875</v>
      </c>
      <c r="D199" s="249">
        <v>3.6019594659494767</v>
      </c>
      <c r="E199" s="248">
        <v>4512</v>
      </c>
      <c r="F199" s="249">
        <v>9.1302764174996973</v>
      </c>
      <c r="G199" s="261">
        <v>291965</v>
      </c>
      <c r="H199" s="248">
        <v>16872</v>
      </c>
      <c r="I199" s="249">
        <v>6.1331985910219453</v>
      </c>
      <c r="J199" s="248">
        <v>26257</v>
      </c>
      <c r="K199" s="249">
        <v>9.8819004320532322</v>
      </c>
    </row>
    <row r="200" spans="1:11" ht="12" customHeight="1">
      <c r="A200" s="247">
        <v>45597</v>
      </c>
      <c r="B200" s="261">
        <v>40663</v>
      </c>
      <c r="C200" s="248">
        <v>-13267</v>
      </c>
      <c r="D200" s="249">
        <v>-24.60040793621361</v>
      </c>
      <c r="E200" s="248">
        <v>-843</v>
      </c>
      <c r="F200" s="249">
        <v>-2.0310316580735317</v>
      </c>
      <c r="G200" s="261">
        <v>223182</v>
      </c>
      <c r="H200" s="248">
        <v>-68783</v>
      </c>
      <c r="I200" s="249">
        <v>-23.558645728083846</v>
      </c>
      <c r="J200" s="248">
        <v>-10063</v>
      </c>
      <c r="K200" s="249">
        <v>-4.3143475744388944</v>
      </c>
    </row>
    <row r="201" spans="1:11" ht="12" customHeight="1">
      <c r="A201" s="247">
        <v>45627</v>
      </c>
      <c r="B201" s="261">
        <v>30863</v>
      </c>
      <c r="C201" s="248">
        <v>-9800</v>
      </c>
      <c r="D201" s="249">
        <v>-24.100533654673782</v>
      </c>
      <c r="E201" s="248">
        <v>154</v>
      </c>
      <c r="F201" s="249">
        <v>0.50148165033052194</v>
      </c>
      <c r="G201" s="261">
        <v>178516</v>
      </c>
      <c r="H201" s="248">
        <v>-44666</v>
      </c>
      <c r="I201" s="249">
        <v>-20.013262718319577</v>
      </c>
      <c r="J201" s="248">
        <v>6972</v>
      </c>
      <c r="K201" s="249">
        <v>4.0642633959800403</v>
      </c>
    </row>
    <row r="202" spans="1:11" ht="12" customHeight="1">
      <c r="A202" s="247">
        <v>45658</v>
      </c>
      <c r="B202" s="261">
        <v>35350</v>
      </c>
      <c r="C202" s="248">
        <v>4487</v>
      </c>
      <c r="D202" s="249">
        <v>14.538444091630755</v>
      </c>
      <c r="E202" s="248">
        <v>-2747</v>
      </c>
      <c r="F202" s="249">
        <v>-7.2105415124550492</v>
      </c>
      <c r="G202" s="261">
        <v>201593</v>
      </c>
      <c r="H202" s="248">
        <v>23077</v>
      </c>
      <c r="I202" s="249">
        <v>12.927132581953439</v>
      </c>
      <c r="J202" s="248">
        <v>-4544</v>
      </c>
      <c r="K202" s="249">
        <v>-2.2043592368182323</v>
      </c>
    </row>
    <row r="203" spans="1:11" ht="12" customHeight="1">
      <c r="A203" s="247">
        <v>45689</v>
      </c>
      <c r="B203" s="261">
        <v>34675</v>
      </c>
      <c r="C203" s="248">
        <v>-675</v>
      </c>
      <c r="D203" s="249">
        <v>-1.9094766619519095</v>
      </c>
      <c r="E203" s="248">
        <v>-3995</v>
      </c>
      <c r="F203" s="249">
        <v>-10.331005947763124</v>
      </c>
      <c r="G203" s="261">
        <v>195357</v>
      </c>
      <c r="H203" s="248">
        <v>-6236</v>
      </c>
      <c r="I203" s="249">
        <v>-3.0933613766351016</v>
      </c>
      <c r="J203" s="248">
        <v>-24969</v>
      </c>
      <c r="K203" s="249">
        <v>-11.332752376024619</v>
      </c>
    </row>
    <row r="204" spans="1:11" ht="12" customHeight="1">
      <c r="A204" s="247">
        <v>45717</v>
      </c>
      <c r="B204" s="261">
        <v>38848</v>
      </c>
      <c r="C204" s="248">
        <v>4173</v>
      </c>
      <c r="D204" s="249">
        <v>12.034607065609229</v>
      </c>
      <c r="E204" s="248">
        <v>3086</v>
      </c>
      <c r="F204" s="249">
        <v>8.629271293551815</v>
      </c>
      <c r="G204" s="261">
        <v>214536</v>
      </c>
      <c r="H204" s="248">
        <v>19179</v>
      </c>
      <c r="I204" s="249">
        <v>9.8174112010319572</v>
      </c>
      <c r="J204" s="248">
        <v>-5172</v>
      </c>
      <c r="K204" s="249">
        <v>-2.354033535419739</v>
      </c>
    </row>
    <row r="205" spans="1:11" ht="12" customHeight="1">
      <c r="A205" s="247">
        <v>45748</v>
      </c>
      <c r="B205" s="261">
        <v>33300</v>
      </c>
      <c r="C205" s="248">
        <v>-5548</v>
      </c>
      <c r="D205" s="249">
        <v>-14.281301482701812</v>
      </c>
      <c r="E205" s="248">
        <v>-6799</v>
      </c>
      <c r="F205" s="249">
        <v>-16.955535050749397</v>
      </c>
      <c r="G205" s="261">
        <v>213384</v>
      </c>
      <c r="H205" s="248">
        <v>-1152</v>
      </c>
      <c r="I205" s="249">
        <v>-0.53697281575120259</v>
      </c>
      <c r="J205" s="248">
        <v>-22678</v>
      </c>
      <c r="K205" s="249">
        <v>-9.6067982140285171</v>
      </c>
    </row>
    <row r="206" spans="1:11" ht="12" customHeight="1">
      <c r="A206" s="247">
        <v>45778</v>
      </c>
      <c r="B206" s="261">
        <v>33897</v>
      </c>
      <c r="C206" s="248">
        <v>597</v>
      </c>
      <c r="D206" s="249">
        <v>1.7927927927927927</v>
      </c>
      <c r="E206" s="248">
        <v>-3366</v>
      </c>
      <c r="F206" s="249">
        <v>-9.0330891232589963</v>
      </c>
      <c r="G206" s="261">
        <v>226846</v>
      </c>
      <c r="H206" s="248">
        <v>13462</v>
      </c>
      <c r="I206" s="249">
        <v>6.3088141566377987</v>
      </c>
      <c r="J206" s="248">
        <v>-16563</v>
      </c>
      <c r="K206" s="249">
        <v>-6.8045963789342219</v>
      </c>
    </row>
    <row r="207" spans="1:11" ht="12" customHeight="1">
      <c r="A207" s="247">
        <v>45809</v>
      </c>
      <c r="B207" s="261">
        <v>38394</v>
      </c>
      <c r="C207" s="248">
        <v>4497</v>
      </c>
      <c r="D207" s="249">
        <v>13.266660766439507</v>
      </c>
      <c r="E207" s="248">
        <v>495</v>
      </c>
      <c r="F207" s="249">
        <v>1.306103063405367</v>
      </c>
      <c r="G207" s="261">
        <v>246102</v>
      </c>
      <c r="H207" s="248">
        <v>19256</v>
      </c>
      <c r="I207" s="249">
        <v>8.4885781543425942</v>
      </c>
      <c r="J207" s="248">
        <v>2848</v>
      </c>
      <c r="K207" s="249">
        <v>1.1707926693908426</v>
      </c>
    </row>
    <row r="208" spans="1:11" ht="12" customHeight="1">
      <c r="A208" s="247">
        <v>45839</v>
      </c>
      <c r="B208" s="261">
        <v>44712</v>
      </c>
      <c r="C208" s="248">
        <v>6318</v>
      </c>
      <c r="D208" s="249">
        <v>16.455696202531644</v>
      </c>
      <c r="E208" s="248">
        <v>6305</v>
      </c>
      <c r="F208" s="249">
        <v>16.416278282604733</v>
      </c>
      <c r="G208" s="261">
        <v>272162</v>
      </c>
      <c r="H208" s="248">
        <v>26060</v>
      </c>
      <c r="I208" s="249">
        <v>10.589105330310197</v>
      </c>
      <c r="J208" s="248">
        <v>20656</v>
      </c>
      <c r="K208" s="249">
        <v>8.2129253377653022</v>
      </c>
    </row>
    <row r="209" spans="1:11" ht="12" customHeight="1">
      <c r="A209" s="247">
        <v>45870</v>
      </c>
      <c r="B209" s="261">
        <v>25331</v>
      </c>
      <c r="C209" s="248">
        <v>-19381</v>
      </c>
      <c r="D209" s="249">
        <v>-43.346305242440508</v>
      </c>
      <c r="E209" s="248">
        <v>1483</v>
      </c>
      <c r="F209" s="249">
        <v>6.2185508218718555</v>
      </c>
      <c r="G209" s="261">
        <v>158013</v>
      </c>
      <c r="H209" s="248">
        <v>-114149</v>
      </c>
      <c r="I209" s="249">
        <v>-41.941564215430517</v>
      </c>
      <c r="J209" s="248">
        <v>-1525</v>
      </c>
      <c r="K209" s="249">
        <v>-0.95588511827903067</v>
      </c>
    </row>
    <row r="210" spans="1:11" ht="12" customHeight="1">
      <c r="A210" s="247">
        <v>45901</v>
      </c>
      <c r="B210" s="261">
        <v>56734</v>
      </c>
      <c r="C210" s="248">
        <v>31403</v>
      </c>
      <c r="D210" s="249">
        <v>123.97062887371206</v>
      </c>
      <c r="E210" s="248">
        <v>4679</v>
      </c>
      <c r="F210" s="249">
        <v>8.9885697819613863</v>
      </c>
      <c r="G210" s="261">
        <v>292170</v>
      </c>
      <c r="H210" s="248">
        <v>134157</v>
      </c>
      <c r="I210" s="249">
        <v>84.902508021491897</v>
      </c>
      <c r="J210" s="248">
        <v>17077</v>
      </c>
      <c r="K210" s="249">
        <v>6.2077188441726978</v>
      </c>
    </row>
    <row r="211" spans="1:11" ht="12" customHeight="1">
      <c r="A211" s="247">
        <v>45931</v>
      </c>
      <c r="B211" s="261">
        <v>52624</v>
      </c>
      <c r="C211" s="248">
        <v>-4110</v>
      </c>
      <c r="D211" s="249">
        <v>-7.2443332040751578</v>
      </c>
      <c r="E211" s="248">
        <v>-1306</v>
      </c>
      <c r="F211" s="249">
        <v>-2.4216577044316705</v>
      </c>
      <c r="G211" s="261">
        <v>281478</v>
      </c>
      <c r="H211" s="248">
        <v>-10692</v>
      </c>
      <c r="I211" s="249">
        <v>-3.6595132970530857</v>
      </c>
      <c r="J211" s="248">
        <v>-10487</v>
      </c>
      <c r="K211" s="249">
        <v>-3.5918688883941567</v>
      </c>
    </row>
    <row r="212" spans="1:11" ht="12" customHeight="1">
      <c r="A212" s="247">
        <v>45962</v>
      </c>
      <c r="B212" s="261">
        <v>41159</v>
      </c>
      <c r="C212" s="248">
        <v>-11465</v>
      </c>
      <c r="D212" s="249">
        <v>-21.78663727576771</v>
      </c>
      <c r="E212" s="248">
        <v>496</v>
      </c>
      <c r="F212" s="249">
        <v>1.2197821115018568</v>
      </c>
      <c r="G212" s="261">
        <v>224373</v>
      </c>
      <c r="H212" s="248">
        <v>-57105</v>
      </c>
      <c r="I212" s="249">
        <v>-20.287553556583465</v>
      </c>
      <c r="J212" s="248">
        <v>1191</v>
      </c>
      <c r="K212" s="249">
        <v>0.53364518643976666</v>
      </c>
    </row>
    <row r="213" spans="1:11" ht="12" customHeight="1">
      <c r="A213" s="247">
        <v>45992</v>
      </c>
      <c r="B213" s="261">
        <v>35781</v>
      </c>
      <c r="C213" s="248">
        <v>-5378</v>
      </c>
      <c r="D213" s="249">
        <v>-13.066401030151365</v>
      </c>
      <c r="E213" s="248">
        <v>4918</v>
      </c>
      <c r="F213" s="249">
        <v>15.934938275605093</v>
      </c>
      <c r="G213" s="261">
        <v>190723</v>
      </c>
      <c r="H213" s="248">
        <v>-33650</v>
      </c>
      <c r="I213" s="249">
        <v>-14.997348165777522</v>
      </c>
      <c r="J213" s="248">
        <v>12207</v>
      </c>
      <c r="K213" s="249">
        <v>6.8380425284008153</v>
      </c>
    </row>
    <row r="214" spans="1:11" ht="12" customHeight="1">
      <c r="A214" s="247">
        <v>46023</v>
      </c>
      <c r="B214" s="261">
        <v>37786</v>
      </c>
      <c r="C214" s="248">
        <v>2005</v>
      </c>
      <c r="D214" s="249">
        <v>5.6035326011011435</v>
      </c>
      <c r="E214" s="248">
        <v>2436</v>
      </c>
      <c r="F214" s="249">
        <v>6.891089108910891</v>
      </c>
      <c r="G214" s="261">
        <v>195037</v>
      </c>
      <c r="H214" s="248">
        <v>4314</v>
      </c>
      <c r="I214" s="249">
        <v>2.2619191183024596</v>
      </c>
      <c r="J214" s="248">
        <v>-6556</v>
      </c>
      <c r="K214" s="249">
        <v>-3.2520970470204817</v>
      </c>
    </row>
    <row r="215" spans="1:11" ht="12" customHeight="1">
      <c r="A215" s="247">
        <v>46054</v>
      </c>
      <c r="B215" s="261">
        <v>39590</v>
      </c>
      <c r="C215" s="248">
        <v>1804</v>
      </c>
      <c r="D215" s="249">
        <v>4.7742550150849521</v>
      </c>
      <c r="E215" s="248">
        <v>4915</v>
      </c>
      <c r="F215" s="249">
        <v>14.174477289113193</v>
      </c>
      <c r="G215" s="261">
        <v>204056</v>
      </c>
      <c r="H215" s="248">
        <v>9019</v>
      </c>
      <c r="I215" s="249">
        <v>4.6242507831847295</v>
      </c>
      <c r="J215" s="248">
        <v>8699</v>
      </c>
      <c r="K215" s="249">
        <v>4.4528734573114859</v>
      </c>
    </row>
    <row r="216" spans="1:11" ht="12" customHeight="1">
      <c r="A216" s="247">
        <v>46082</v>
      </c>
      <c r="B216" s="261">
        <v>43949</v>
      </c>
      <c r="C216" s="248">
        <v>4359</v>
      </c>
      <c r="D216" s="249">
        <v>11.010356150543066</v>
      </c>
      <c r="E216" s="248">
        <v>5101</v>
      </c>
      <c r="F216" s="249">
        <v>13.13066309719934</v>
      </c>
      <c r="G216" s="261">
        <v>244532</v>
      </c>
      <c r="H216" s="248">
        <v>40476</v>
      </c>
      <c r="I216" s="249">
        <v>19.835731367859804</v>
      </c>
      <c r="J216" s="248">
        <v>29996</v>
      </c>
      <c r="K216" s="249">
        <v>13.981802587910654</v>
      </c>
    </row>
    <row r="217" spans="1:11" ht="12" customHeight="1">
      <c r="A217" s="247">
        <v>46113</v>
      </c>
      <c r="B217" s="261">
        <v>39836</v>
      </c>
      <c r="C217" s="248">
        <v>-4113</v>
      </c>
      <c r="D217" s="249">
        <v>-9.3585747115975337</v>
      </c>
      <c r="E217" s="248">
        <v>6536</v>
      </c>
      <c r="F217" s="249">
        <v>19.627627627627628</v>
      </c>
      <c r="G217" s="261">
        <v>229166</v>
      </c>
      <c r="H217" s="248">
        <v>-15366</v>
      </c>
      <c r="I217" s="249">
        <v>-6.283840151800173</v>
      </c>
      <c r="J217" s="248">
        <v>15782</v>
      </c>
      <c r="K217" s="249">
        <v>7.3960559367150305</v>
      </c>
    </row>
    <row r="218" spans="1:11" ht="12" customHeight="1">
      <c r="A218" s="247">
        <v>46143</v>
      </c>
      <c r="B218" s="261">
        <v>40911</v>
      </c>
      <c r="C218" s="248">
        <v>1075</v>
      </c>
      <c r="D218" s="249">
        <v>2.6985641128627371</v>
      </c>
      <c r="E218" s="248">
        <v>7014</v>
      </c>
      <c r="F218" s="249">
        <v>20.692096645720859</v>
      </c>
      <c r="G218" s="261">
        <v>240212</v>
      </c>
      <c r="H218" s="248">
        <v>11046</v>
      </c>
      <c r="I218" s="249">
        <v>4.8200867493432709</v>
      </c>
      <c r="J218" s="248">
        <v>13366</v>
      </c>
      <c r="K218" s="249">
        <v>5.8921030126164888</v>
      </c>
    </row>
    <row r="219" spans="1:11" ht="12" customHeight="1">
      <c r="A219" s="251">
        <v>46174</v>
      </c>
      <c r="B219" s="263">
        <v>46727</v>
      </c>
      <c r="C219" s="252">
        <f>B219-B218</f>
        <v>5816</v>
      </c>
      <c r="D219" s="253">
        <f>100*C219/B218</f>
        <v>14.216225465033855</v>
      </c>
      <c r="E219" s="252">
        <f>B219-B207</f>
        <v>8333</v>
      </c>
      <c r="F219" s="253">
        <f>100*E219/B207</f>
        <v>21.703912069594207</v>
      </c>
      <c r="G219" s="263">
        <v>286924</v>
      </c>
      <c r="H219" s="252">
        <f>G219-G218</f>
        <v>46712</v>
      </c>
      <c r="I219" s="253">
        <f>100*H219/G218</f>
        <v>19.44615589562553</v>
      </c>
      <c r="J219" s="252">
        <f>G219-G207</f>
        <v>40822</v>
      </c>
      <c r="K219" s="253">
        <f>100*J219/G207</f>
        <v>16.587431227702336</v>
      </c>
    </row>
    <row r="220" spans="1:11" ht="12" customHeight="1">
      <c r="A220" s="255"/>
      <c r="B220" s="192"/>
      <c r="C220" s="192"/>
      <c r="D220" s="256"/>
      <c r="E220" s="192"/>
      <c r="F220" s="256"/>
      <c r="G220" s="192"/>
      <c r="H220" s="192"/>
      <c r="I220" s="256"/>
      <c r="J220" s="192"/>
      <c r="K220" s="256"/>
    </row>
    <row r="221" spans="1:11">
      <c r="A221" s="104" t="s">
        <v>139</v>
      </c>
    </row>
    <row r="222" spans="1:11">
      <c r="A222" s="23"/>
    </row>
    <row r="223" spans="1:11">
      <c r="F223"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5F1DF6A1-6B4C-4BFE-B6B4-0776C546167E}"/>
  </hyperlinks>
  <pageMargins left="0.70866141732283472" right="0.70866141732283472" top="0.74803149606299213" bottom="0.74803149606299213" header="0.31496062992125984" footer="0.31496062992125984"/>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2294-1B85-4A9C-B2A9-85861D716A05}">
  <sheetPr codeName="Hoja57"/>
  <dimension ref="A2:O223"/>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59</v>
      </c>
      <c r="B5" s="341"/>
      <c r="C5" s="341"/>
      <c r="D5" s="341"/>
      <c r="E5" s="341"/>
      <c r="F5" s="341"/>
      <c r="G5" s="341"/>
      <c r="H5" s="341"/>
      <c r="I5" s="341"/>
      <c r="J5" s="341"/>
      <c r="K5" s="341"/>
    </row>
    <row r="6" spans="1:11" s="26" customFormat="1" ht="16.5" customHeight="1">
      <c r="A6" s="334"/>
      <c r="B6" s="336" t="s">
        <v>391</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13498</v>
      </c>
      <c r="C10" s="227">
        <v>1789</v>
      </c>
      <c r="D10" s="228">
        <v>15.278845332650098</v>
      </c>
      <c r="E10" s="227">
        <v>-8652</v>
      </c>
      <c r="F10" s="228">
        <v>-39.060948081264108</v>
      </c>
      <c r="G10" s="227">
        <v>64238</v>
      </c>
      <c r="H10" s="227">
        <v>10574</v>
      </c>
      <c r="I10" s="228">
        <v>19.704084675014908</v>
      </c>
      <c r="J10" s="227">
        <v>-43136</v>
      </c>
      <c r="K10" s="228">
        <v>-40.173598822806269</v>
      </c>
    </row>
    <row r="11" spans="1:11" ht="12" customHeight="1">
      <c r="A11" s="239">
        <v>39845</v>
      </c>
      <c r="B11" s="227">
        <v>13126</v>
      </c>
      <c r="C11" s="227">
        <v>-372</v>
      </c>
      <c r="D11" s="228">
        <v>-2.755963846495777</v>
      </c>
      <c r="E11" s="227">
        <v>-9216</v>
      </c>
      <c r="F11" s="228">
        <v>-41.249664309372484</v>
      </c>
      <c r="G11" s="227">
        <v>62229</v>
      </c>
      <c r="H11" s="227">
        <v>-2009</v>
      </c>
      <c r="I11" s="228">
        <v>-3.127432360907874</v>
      </c>
      <c r="J11" s="227">
        <v>-39040</v>
      </c>
      <c r="K11" s="228">
        <v>-38.550790468949039</v>
      </c>
    </row>
    <row r="12" spans="1:11" ht="12" customHeight="1">
      <c r="A12" s="239">
        <v>39873</v>
      </c>
      <c r="B12" s="227">
        <v>13484</v>
      </c>
      <c r="C12" s="227">
        <v>358</v>
      </c>
      <c r="D12" s="228">
        <v>2.7274112448575347</v>
      </c>
      <c r="E12" s="227">
        <v>-6511</v>
      </c>
      <c r="F12" s="228">
        <v>-32.563140785196296</v>
      </c>
      <c r="G12" s="227">
        <v>64444</v>
      </c>
      <c r="H12" s="227">
        <v>2215</v>
      </c>
      <c r="I12" s="228">
        <v>3.5594337045428981</v>
      </c>
      <c r="J12" s="227">
        <v>-25169</v>
      </c>
      <c r="K12" s="228">
        <v>-28.08632676062625</v>
      </c>
    </row>
    <row r="13" spans="1:11" ht="12" customHeight="1">
      <c r="A13" s="239">
        <v>39904</v>
      </c>
      <c r="B13" s="227">
        <v>11961</v>
      </c>
      <c r="C13" s="227">
        <v>-1523</v>
      </c>
      <c r="D13" s="228">
        <v>-11.294867991693859</v>
      </c>
      <c r="E13" s="227">
        <v>-10522</v>
      </c>
      <c r="F13" s="228">
        <v>-46.799804296579637</v>
      </c>
      <c r="G13" s="227">
        <v>59849</v>
      </c>
      <c r="H13" s="227">
        <v>-4595</v>
      </c>
      <c r="I13" s="228">
        <v>-7.1302215877350879</v>
      </c>
      <c r="J13" s="227">
        <v>-40903</v>
      </c>
      <c r="K13" s="228">
        <v>-40.597705256471336</v>
      </c>
    </row>
    <row r="14" spans="1:11" ht="12" customHeight="1">
      <c r="A14" s="239">
        <v>39934</v>
      </c>
      <c r="B14" s="227">
        <v>11107</v>
      </c>
      <c r="C14" s="227">
        <v>-854</v>
      </c>
      <c r="D14" s="228">
        <v>-7.1398712482233924</v>
      </c>
      <c r="E14" s="227">
        <v>-7735</v>
      </c>
      <c r="F14" s="228">
        <v>-41.051905317906801</v>
      </c>
      <c r="G14" s="227">
        <v>58463</v>
      </c>
      <c r="H14" s="227">
        <v>-1386</v>
      </c>
      <c r="I14" s="228">
        <v>-2.3158281675550136</v>
      </c>
      <c r="J14" s="227">
        <v>-30087</v>
      </c>
      <c r="K14" s="228">
        <v>-33.97741389045737</v>
      </c>
    </row>
    <row r="15" spans="1:11" ht="12" customHeight="1">
      <c r="A15" s="239">
        <v>39965</v>
      </c>
      <c r="B15" s="227">
        <v>11717</v>
      </c>
      <c r="C15" s="227">
        <v>610</v>
      </c>
      <c r="D15" s="228">
        <v>5.4920320518591881</v>
      </c>
      <c r="E15" s="227">
        <v>-6290</v>
      </c>
      <c r="F15" s="228">
        <v>-34.930860221025156</v>
      </c>
      <c r="G15" s="227">
        <v>58809</v>
      </c>
      <c r="H15" s="227">
        <v>346</v>
      </c>
      <c r="I15" s="228">
        <v>0.5918273095804184</v>
      </c>
      <c r="J15" s="227">
        <v>-24591</v>
      </c>
      <c r="K15" s="228">
        <v>-29.485611510791365</v>
      </c>
    </row>
    <row r="16" spans="1:11" ht="12" customHeight="1">
      <c r="A16" s="239">
        <v>39995</v>
      </c>
      <c r="B16" s="227">
        <v>12423</v>
      </c>
      <c r="C16" s="227">
        <v>706</v>
      </c>
      <c r="D16" s="228">
        <v>6.0254331313476142</v>
      </c>
      <c r="E16" s="227">
        <v>-6645</v>
      </c>
      <c r="F16" s="228">
        <v>-34.848961611076149</v>
      </c>
      <c r="G16" s="227">
        <v>61018</v>
      </c>
      <c r="H16" s="227">
        <v>2209</v>
      </c>
      <c r="I16" s="228">
        <v>3.756227788263701</v>
      </c>
      <c r="J16" s="227">
        <v>-26308</v>
      </c>
      <c r="K16" s="228">
        <v>-30.126193802533038</v>
      </c>
    </row>
    <row r="17" spans="1:11" ht="12" customHeight="1">
      <c r="A17" s="239">
        <v>40026</v>
      </c>
      <c r="B17" s="227">
        <v>7646</v>
      </c>
      <c r="C17" s="227">
        <v>-4777</v>
      </c>
      <c r="D17" s="228">
        <v>-38.452869677211623</v>
      </c>
      <c r="E17" s="227">
        <v>-4170</v>
      </c>
      <c r="F17" s="228">
        <v>-35.291130670277589</v>
      </c>
      <c r="G17" s="227">
        <v>37604</v>
      </c>
      <c r="H17" s="227">
        <v>-23414</v>
      </c>
      <c r="I17" s="228">
        <v>-38.372283588449307</v>
      </c>
      <c r="J17" s="227">
        <v>-15211</v>
      </c>
      <c r="K17" s="228">
        <v>-28.800530152418819</v>
      </c>
    </row>
    <row r="18" spans="1:11" ht="12" customHeight="1">
      <c r="A18" s="239">
        <v>40057</v>
      </c>
      <c r="B18" s="227">
        <v>12825</v>
      </c>
      <c r="C18" s="227">
        <v>5179</v>
      </c>
      <c r="D18" s="228">
        <v>67.734763274914982</v>
      </c>
      <c r="E18" s="227">
        <v>-5834</v>
      </c>
      <c r="F18" s="228">
        <v>-31.266412991049897</v>
      </c>
      <c r="G18" s="227">
        <v>61896</v>
      </c>
      <c r="H18" s="227">
        <v>24292</v>
      </c>
      <c r="I18" s="228">
        <v>64.599510690352091</v>
      </c>
      <c r="J18" s="227">
        <v>-22469</v>
      </c>
      <c r="K18" s="228">
        <v>-26.633082439400226</v>
      </c>
    </row>
    <row r="19" spans="1:11" ht="12" customHeight="1">
      <c r="A19" s="239">
        <v>40087</v>
      </c>
      <c r="B19" s="227">
        <v>13242</v>
      </c>
      <c r="C19" s="227">
        <v>417</v>
      </c>
      <c r="D19" s="228">
        <v>3.2514619883040936</v>
      </c>
      <c r="E19" s="227">
        <v>-6139</v>
      </c>
      <c r="F19" s="228">
        <v>-31.675352149011918</v>
      </c>
      <c r="G19" s="227">
        <v>64643</v>
      </c>
      <c r="H19" s="227">
        <v>2747</v>
      </c>
      <c r="I19" s="228">
        <v>4.4380896988496836</v>
      </c>
      <c r="J19" s="227">
        <v>-25816</v>
      </c>
      <c r="K19" s="228">
        <v>-28.538896074464674</v>
      </c>
    </row>
    <row r="20" spans="1:11" ht="12" customHeight="1">
      <c r="A20" s="239">
        <v>40118</v>
      </c>
      <c r="B20" s="227">
        <v>11624</v>
      </c>
      <c r="C20" s="227">
        <v>-1618</v>
      </c>
      <c r="D20" s="228">
        <v>-12.218698081860746</v>
      </c>
      <c r="E20" s="227">
        <v>-2867</v>
      </c>
      <c r="F20" s="228">
        <v>-19.784693947967703</v>
      </c>
      <c r="G20" s="227">
        <v>57038</v>
      </c>
      <c r="H20" s="227">
        <v>-7605</v>
      </c>
      <c r="I20" s="228">
        <v>-11.764614884828983</v>
      </c>
      <c r="J20" s="227">
        <v>-10704</v>
      </c>
      <c r="K20" s="228">
        <v>-15.801127808449706</v>
      </c>
    </row>
    <row r="21" spans="1:11" ht="12" customHeight="1">
      <c r="A21" s="239">
        <v>40148</v>
      </c>
      <c r="B21" s="227">
        <v>10081</v>
      </c>
      <c r="C21" s="227">
        <v>-1543</v>
      </c>
      <c r="D21" s="228">
        <v>-13.274260151410875</v>
      </c>
      <c r="E21" s="227">
        <v>-1628</v>
      </c>
      <c r="F21" s="228">
        <v>-13.903834657101376</v>
      </c>
      <c r="G21" s="227">
        <v>45819</v>
      </c>
      <c r="H21" s="227">
        <v>-11219</v>
      </c>
      <c r="I21" s="228">
        <v>-19.669343244854307</v>
      </c>
      <c r="J21" s="227">
        <v>-7845</v>
      </c>
      <c r="K21" s="228">
        <v>-14.618738819320214</v>
      </c>
    </row>
    <row r="22" spans="1:11" ht="12" customHeight="1">
      <c r="A22" s="239">
        <v>40179</v>
      </c>
      <c r="B22" s="227">
        <v>11196</v>
      </c>
      <c r="C22" s="227">
        <v>1115</v>
      </c>
      <c r="D22" s="228">
        <v>11.060410673544292</v>
      </c>
      <c r="E22" s="227">
        <v>-2302</v>
      </c>
      <c r="F22" s="228">
        <v>-17.054378426433544</v>
      </c>
      <c r="G22" s="227">
        <v>52044</v>
      </c>
      <c r="H22" s="227">
        <v>6225</v>
      </c>
      <c r="I22" s="228">
        <v>13.586066915471747</v>
      </c>
      <c r="J22" s="227">
        <v>-12194</v>
      </c>
      <c r="K22" s="228">
        <v>-18.98253370279274</v>
      </c>
    </row>
    <row r="23" spans="1:11" ht="12" customHeight="1">
      <c r="A23" s="239">
        <v>40210</v>
      </c>
      <c r="B23" s="227">
        <v>11870</v>
      </c>
      <c r="C23" s="227">
        <v>674</v>
      </c>
      <c r="D23" s="228">
        <v>6.0200071454090747</v>
      </c>
      <c r="E23" s="227">
        <v>-1256</v>
      </c>
      <c r="F23" s="228">
        <v>-9.5687947584945903</v>
      </c>
      <c r="G23" s="227">
        <v>55119</v>
      </c>
      <c r="H23" s="227">
        <v>3075</v>
      </c>
      <c r="I23" s="228">
        <v>5.9084620705556841</v>
      </c>
      <c r="J23" s="227">
        <v>-7110</v>
      </c>
      <c r="K23" s="228">
        <v>-11.425541146410838</v>
      </c>
    </row>
    <row r="24" spans="1:11" ht="12" customHeight="1">
      <c r="A24" s="239">
        <v>40238</v>
      </c>
      <c r="B24" s="227">
        <v>12939</v>
      </c>
      <c r="C24" s="227">
        <v>1069</v>
      </c>
      <c r="D24" s="228">
        <v>9.0058972198820548</v>
      </c>
      <c r="E24" s="227">
        <v>-545</v>
      </c>
      <c r="F24" s="228">
        <v>-4.0418273509344411</v>
      </c>
      <c r="G24" s="227">
        <v>63471</v>
      </c>
      <c r="H24" s="227">
        <v>8352</v>
      </c>
      <c r="I24" s="228">
        <v>15.152669678332336</v>
      </c>
      <c r="J24" s="227">
        <v>-973</v>
      </c>
      <c r="K24" s="228">
        <v>-1.5098379988827508</v>
      </c>
    </row>
    <row r="25" spans="1:11" ht="12" customHeight="1">
      <c r="A25" s="239">
        <v>40269</v>
      </c>
      <c r="B25" s="227">
        <v>11760</v>
      </c>
      <c r="C25" s="227">
        <v>-1179</v>
      </c>
      <c r="D25" s="228">
        <v>-9.111987015998146</v>
      </c>
      <c r="E25" s="227">
        <v>-201</v>
      </c>
      <c r="F25" s="228">
        <v>-1.6804614998745924</v>
      </c>
      <c r="G25" s="227">
        <v>55655</v>
      </c>
      <c r="H25" s="227">
        <v>-7816</v>
      </c>
      <c r="I25" s="228">
        <v>-12.314285264136377</v>
      </c>
      <c r="J25" s="227">
        <v>-4194</v>
      </c>
      <c r="K25" s="228">
        <v>-7.0076358836404955</v>
      </c>
    </row>
    <row r="26" spans="1:11" ht="12" customHeight="1">
      <c r="A26" s="239">
        <v>40299</v>
      </c>
      <c r="B26" s="227">
        <v>12300</v>
      </c>
      <c r="C26" s="227">
        <v>540</v>
      </c>
      <c r="D26" s="228">
        <v>4.591836734693878</v>
      </c>
      <c r="E26" s="227">
        <v>1193</v>
      </c>
      <c r="F26" s="228">
        <v>10.740974160439363</v>
      </c>
      <c r="G26" s="227">
        <v>60568</v>
      </c>
      <c r="H26" s="227">
        <v>4913</v>
      </c>
      <c r="I26" s="228">
        <v>8.8275985985086702</v>
      </c>
      <c r="J26" s="227">
        <v>2105</v>
      </c>
      <c r="K26" s="228">
        <v>3.6005678805398285</v>
      </c>
    </row>
    <row r="27" spans="1:11" ht="12" customHeight="1">
      <c r="A27" s="239">
        <v>40330</v>
      </c>
      <c r="B27" s="227">
        <v>11351</v>
      </c>
      <c r="C27" s="227">
        <v>-949</v>
      </c>
      <c r="D27" s="228">
        <v>-7.7154471544715451</v>
      </c>
      <c r="E27" s="227">
        <v>-366</v>
      </c>
      <c r="F27" s="228">
        <v>-3.1236664675258172</v>
      </c>
      <c r="G27" s="227">
        <v>54974</v>
      </c>
      <c r="H27" s="227">
        <v>-5594</v>
      </c>
      <c r="I27" s="228">
        <v>-9.235900145291243</v>
      </c>
      <c r="J27" s="227">
        <v>-3835</v>
      </c>
      <c r="K27" s="228">
        <v>-6.5211107143464435</v>
      </c>
    </row>
    <row r="28" spans="1:11" ht="12" customHeight="1">
      <c r="A28" s="239">
        <v>40360</v>
      </c>
      <c r="B28" s="227">
        <v>11522</v>
      </c>
      <c r="C28" s="227">
        <v>171</v>
      </c>
      <c r="D28" s="228">
        <v>1.5064752004228703</v>
      </c>
      <c r="E28" s="227">
        <v>-901</v>
      </c>
      <c r="F28" s="228">
        <v>-7.2526764871609108</v>
      </c>
      <c r="G28" s="227">
        <v>54021</v>
      </c>
      <c r="H28" s="227">
        <v>-953</v>
      </c>
      <c r="I28" s="228">
        <v>-1.733546767562848</v>
      </c>
      <c r="J28" s="227">
        <v>-6997</v>
      </c>
      <c r="K28" s="228">
        <v>-11.467108066472189</v>
      </c>
    </row>
    <row r="29" spans="1:11" ht="12" customHeight="1">
      <c r="A29" s="239">
        <v>40391</v>
      </c>
      <c r="B29" s="227">
        <v>7572</v>
      </c>
      <c r="C29" s="227">
        <v>-3950</v>
      </c>
      <c r="D29" s="228">
        <v>-34.282242666203786</v>
      </c>
      <c r="E29" s="227">
        <v>-74</v>
      </c>
      <c r="F29" s="228">
        <v>-0.9678263144127649</v>
      </c>
      <c r="G29" s="227">
        <v>37547</v>
      </c>
      <c r="H29" s="227">
        <v>-16474</v>
      </c>
      <c r="I29" s="228">
        <v>-30.495548027618888</v>
      </c>
      <c r="J29" s="227">
        <v>-57</v>
      </c>
      <c r="K29" s="228">
        <v>-0.15157961918944793</v>
      </c>
    </row>
    <row r="30" spans="1:11" ht="12" customHeight="1">
      <c r="A30" s="239">
        <v>40422</v>
      </c>
      <c r="B30" s="227">
        <v>12645</v>
      </c>
      <c r="C30" s="227">
        <v>5073</v>
      </c>
      <c r="D30" s="228">
        <v>66.996830427892235</v>
      </c>
      <c r="E30" s="227">
        <v>-180</v>
      </c>
      <c r="F30" s="228">
        <v>-1.4035087719298245</v>
      </c>
      <c r="G30" s="227">
        <v>60594</v>
      </c>
      <c r="H30" s="227">
        <v>23047</v>
      </c>
      <c r="I30" s="228">
        <v>61.381734892268355</v>
      </c>
      <c r="J30" s="227">
        <v>-1302</v>
      </c>
      <c r="K30" s="228">
        <v>-2.1035284994183794</v>
      </c>
    </row>
    <row r="31" spans="1:11" ht="12" customHeight="1">
      <c r="A31" s="239">
        <v>40452</v>
      </c>
      <c r="B31" s="227">
        <v>12829</v>
      </c>
      <c r="C31" s="227">
        <v>184</v>
      </c>
      <c r="D31" s="228">
        <v>1.4551206010280744</v>
      </c>
      <c r="E31" s="227">
        <v>-413</v>
      </c>
      <c r="F31" s="228">
        <v>-3.1188642199063588</v>
      </c>
      <c r="G31" s="227">
        <v>62212</v>
      </c>
      <c r="H31" s="227">
        <v>1618</v>
      </c>
      <c r="I31" s="228">
        <v>2.6702313760438328</v>
      </c>
      <c r="J31" s="227">
        <v>-2431</v>
      </c>
      <c r="K31" s="228">
        <v>-3.7606546725863588</v>
      </c>
    </row>
    <row r="32" spans="1:11" ht="12" customHeight="1">
      <c r="A32" s="239">
        <v>40483</v>
      </c>
      <c r="B32" s="227">
        <v>13021</v>
      </c>
      <c r="C32" s="227">
        <v>192</v>
      </c>
      <c r="D32" s="228">
        <v>1.4966092446800219</v>
      </c>
      <c r="E32" s="227">
        <v>1397</v>
      </c>
      <c r="F32" s="228">
        <v>12.018238128011012</v>
      </c>
      <c r="G32" s="227">
        <v>59598</v>
      </c>
      <c r="H32" s="227">
        <v>-2614</v>
      </c>
      <c r="I32" s="228">
        <v>-4.2017617179965283</v>
      </c>
      <c r="J32" s="227">
        <v>2560</v>
      </c>
      <c r="K32" s="228">
        <v>4.4882359129001719</v>
      </c>
    </row>
    <row r="33" spans="1:11" ht="12" customHeight="1">
      <c r="A33" s="239">
        <v>40513</v>
      </c>
      <c r="B33" s="227">
        <v>10976</v>
      </c>
      <c r="C33" s="227">
        <v>-2045</v>
      </c>
      <c r="D33" s="228">
        <v>-15.705398970893173</v>
      </c>
      <c r="E33" s="227">
        <v>895</v>
      </c>
      <c r="F33" s="228">
        <v>8.8780874913203061</v>
      </c>
      <c r="G33" s="227">
        <v>50688</v>
      </c>
      <c r="H33" s="227">
        <v>-8910</v>
      </c>
      <c r="I33" s="228">
        <v>-14.950166112956811</v>
      </c>
      <c r="J33" s="227">
        <v>4869</v>
      </c>
      <c r="K33" s="228">
        <v>10.626595953643685</v>
      </c>
    </row>
    <row r="34" spans="1:11" ht="12" customHeight="1">
      <c r="A34" s="239">
        <v>40544</v>
      </c>
      <c r="B34" s="227">
        <v>12401</v>
      </c>
      <c r="C34" s="227">
        <v>1425</v>
      </c>
      <c r="D34" s="228">
        <v>12.982871720116618</v>
      </c>
      <c r="E34" s="227">
        <v>1205</v>
      </c>
      <c r="F34" s="228">
        <v>10.762772418720973</v>
      </c>
      <c r="G34" s="227">
        <v>57924</v>
      </c>
      <c r="H34" s="227">
        <v>7236</v>
      </c>
      <c r="I34" s="228">
        <v>14.275568181818182</v>
      </c>
      <c r="J34" s="227">
        <v>5880</v>
      </c>
      <c r="K34" s="228">
        <v>11.29813234955038</v>
      </c>
    </row>
    <row r="35" spans="1:11" ht="12" customHeight="1">
      <c r="A35" s="239">
        <v>40575</v>
      </c>
      <c r="B35" s="227">
        <v>11141</v>
      </c>
      <c r="C35" s="227">
        <v>-1260</v>
      </c>
      <c r="D35" s="228">
        <v>-10.160470929763729</v>
      </c>
      <c r="E35" s="227">
        <v>-729</v>
      </c>
      <c r="F35" s="228">
        <v>-6.1415332771693345</v>
      </c>
      <c r="G35" s="227">
        <v>52501</v>
      </c>
      <c r="H35" s="227">
        <v>-5423</v>
      </c>
      <c r="I35" s="228">
        <v>-9.3622677991851386</v>
      </c>
      <c r="J35" s="227">
        <v>-2618</v>
      </c>
      <c r="K35" s="228">
        <v>-4.7497233258948821</v>
      </c>
    </row>
    <row r="36" spans="1:11" ht="12" customHeight="1">
      <c r="A36" s="239">
        <v>40603</v>
      </c>
      <c r="B36" s="227">
        <v>13523</v>
      </c>
      <c r="C36" s="227">
        <v>2382</v>
      </c>
      <c r="D36" s="228">
        <v>21.380486491338299</v>
      </c>
      <c r="E36" s="227">
        <v>584</v>
      </c>
      <c r="F36" s="228">
        <v>4.5134863590694803</v>
      </c>
      <c r="G36" s="227">
        <v>61444</v>
      </c>
      <c r="H36" s="227">
        <v>8943</v>
      </c>
      <c r="I36" s="228">
        <v>17.033961257880801</v>
      </c>
      <c r="J36" s="227">
        <v>-2027</v>
      </c>
      <c r="K36" s="228">
        <v>-3.1935844716484696</v>
      </c>
    </row>
    <row r="37" spans="1:11" ht="12" customHeight="1">
      <c r="A37" s="239">
        <v>40634</v>
      </c>
      <c r="B37" s="227">
        <v>11331</v>
      </c>
      <c r="C37" s="227">
        <v>-2192</v>
      </c>
      <c r="D37" s="228">
        <v>-16.209420986467499</v>
      </c>
      <c r="E37" s="227">
        <v>-429</v>
      </c>
      <c r="F37" s="228">
        <v>-3.6479591836734695</v>
      </c>
      <c r="G37" s="227">
        <v>53559</v>
      </c>
      <c r="H37" s="227">
        <v>-7885</v>
      </c>
      <c r="I37" s="228">
        <v>-12.832823383894278</v>
      </c>
      <c r="J37" s="227">
        <v>-2096</v>
      </c>
      <c r="K37" s="228">
        <v>-3.7660587548288564</v>
      </c>
    </row>
    <row r="38" spans="1:11" ht="12" customHeight="1">
      <c r="A38" s="239">
        <v>40664</v>
      </c>
      <c r="B38" s="227">
        <v>11697</v>
      </c>
      <c r="C38" s="227">
        <v>366</v>
      </c>
      <c r="D38" s="228">
        <v>3.230076780513635</v>
      </c>
      <c r="E38" s="227">
        <v>-603</v>
      </c>
      <c r="F38" s="228">
        <v>-4.9024390243902438</v>
      </c>
      <c r="G38" s="227">
        <v>57274</v>
      </c>
      <c r="H38" s="227">
        <v>3715</v>
      </c>
      <c r="I38" s="228">
        <v>6.9362758826714463</v>
      </c>
      <c r="J38" s="227">
        <v>-3294</v>
      </c>
      <c r="K38" s="228">
        <v>-5.4385153876634522</v>
      </c>
    </row>
    <row r="39" spans="1:11" ht="12" customHeight="1">
      <c r="A39" s="239">
        <v>40695</v>
      </c>
      <c r="B39" s="227">
        <v>11227</v>
      </c>
      <c r="C39" s="227">
        <v>-470</v>
      </c>
      <c r="D39" s="228">
        <v>-4.0181243053774471</v>
      </c>
      <c r="E39" s="227">
        <v>-124</v>
      </c>
      <c r="F39" s="228">
        <v>-1.0924147652189233</v>
      </c>
      <c r="G39" s="227">
        <v>54131</v>
      </c>
      <c r="H39" s="227">
        <v>-3143</v>
      </c>
      <c r="I39" s="228">
        <v>-5.4876558298704472</v>
      </c>
      <c r="J39" s="227">
        <v>-843</v>
      </c>
      <c r="K39" s="228">
        <v>-1.5334521773929495</v>
      </c>
    </row>
    <row r="40" spans="1:11" ht="12" customHeight="1">
      <c r="A40" s="239">
        <v>40725</v>
      </c>
      <c r="B40" s="227">
        <v>10730</v>
      </c>
      <c r="C40" s="227">
        <v>-497</v>
      </c>
      <c r="D40" s="228">
        <v>-4.4268281820611026</v>
      </c>
      <c r="E40" s="227">
        <v>-792</v>
      </c>
      <c r="F40" s="228">
        <v>-6.8738066307932648</v>
      </c>
      <c r="G40" s="227">
        <v>51812</v>
      </c>
      <c r="H40" s="227">
        <v>-2319</v>
      </c>
      <c r="I40" s="228">
        <v>-4.284051652472705</v>
      </c>
      <c r="J40" s="227">
        <v>-2209</v>
      </c>
      <c r="K40" s="228">
        <v>-4.0891505155402532</v>
      </c>
    </row>
    <row r="41" spans="1:11" ht="12" customHeight="1">
      <c r="A41" s="239">
        <v>40756</v>
      </c>
      <c r="B41" s="227">
        <v>8181</v>
      </c>
      <c r="C41" s="227">
        <v>-2549</v>
      </c>
      <c r="D41" s="228">
        <v>-23.75582479030755</v>
      </c>
      <c r="E41" s="227">
        <v>609</v>
      </c>
      <c r="F41" s="228">
        <v>8.0427892234548342</v>
      </c>
      <c r="G41" s="227">
        <v>38021</v>
      </c>
      <c r="H41" s="227">
        <v>-13791</v>
      </c>
      <c r="I41" s="228">
        <v>-26.61738593376052</v>
      </c>
      <c r="J41" s="227">
        <v>474</v>
      </c>
      <c r="K41" s="228">
        <v>1.2624177697286068</v>
      </c>
    </row>
    <row r="42" spans="1:11" ht="12" customHeight="1">
      <c r="A42" s="239">
        <v>40787</v>
      </c>
      <c r="B42" s="227">
        <v>11661</v>
      </c>
      <c r="C42" s="227">
        <v>3480</v>
      </c>
      <c r="D42" s="228">
        <v>42.537587092042536</v>
      </c>
      <c r="E42" s="227">
        <v>-984</v>
      </c>
      <c r="F42" s="228">
        <v>-7.7817319098457887</v>
      </c>
      <c r="G42" s="227">
        <v>52318</v>
      </c>
      <c r="H42" s="227">
        <v>14297</v>
      </c>
      <c r="I42" s="228">
        <v>37.602903658504509</v>
      </c>
      <c r="J42" s="227">
        <v>-8276</v>
      </c>
      <c r="K42" s="228">
        <v>-13.65811796547513</v>
      </c>
    </row>
    <row r="43" spans="1:11" ht="12" customHeight="1">
      <c r="A43" s="239">
        <v>40817</v>
      </c>
      <c r="B43" s="227">
        <v>11292</v>
      </c>
      <c r="C43" s="227">
        <v>-369</v>
      </c>
      <c r="D43" s="228">
        <v>-3.1643941342937998</v>
      </c>
      <c r="E43" s="227">
        <v>-1537</v>
      </c>
      <c r="F43" s="228">
        <v>-11.980668797256216</v>
      </c>
      <c r="G43" s="227">
        <v>52491</v>
      </c>
      <c r="H43" s="227">
        <v>173</v>
      </c>
      <c r="I43" s="228">
        <v>0.33067013265033068</v>
      </c>
      <c r="J43" s="227">
        <v>-9721</v>
      </c>
      <c r="K43" s="228">
        <v>-15.625602777599177</v>
      </c>
    </row>
    <row r="44" spans="1:11" ht="12" customHeight="1">
      <c r="A44" s="239">
        <v>40848</v>
      </c>
      <c r="B44" s="227">
        <v>10702</v>
      </c>
      <c r="C44" s="227">
        <v>-590</v>
      </c>
      <c r="D44" s="228">
        <v>-5.2249380092100601</v>
      </c>
      <c r="E44" s="227">
        <v>-2319</v>
      </c>
      <c r="F44" s="228">
        <v>-17.809692035941939</v>
      </c>
      <c r="G44" s="227">
        <v>46785</v>
      </c>
      <c r="H44" s="227">
        <v>-5706</v>
      </c>
      <c r="I44" s="228">
        <v>-10.870434931702578</v>
      </c>
      <c r="J44" s="227">
        <v>-12813</v>
      </c>
      <c r="K44" s="228">
        <v>-21.499043592066847</v>
      </c>
    </row>
    <row r="45" spans="1:11" ht="12" customHeight="1">
      <c r="A45" s="239">
        <v>40878</v>
      </c>
      <c r="B45" s="227">
        <v>8616</v>
      </c>
      <c r="C45" s="227">
        <v>-2086</v>
      </c>
      <c r="D45" s="228">
        <v>-19.491683797421043</v>
      </c>
      <c r="E45" s="227">
        <v>-2360</v>
      </c>
      <c r="F45" s="228">
        <v>-21.501457725947521</v>
      </c>
      <c r="G45" s="227">
        <v>37034</v>
      </c>
      <c r="H45" s="227">
        <v>-9751</v>
      </c>
      <c r="I45" s="228">
        <v>-20.842150261836057</v>
      </c>
      <c r="J45" s="227">
        <v>-13654</v>
      </c>
      <c r="K45" s="228">
        <v>-26.937342171717173</v>
      </c>
    </row>
    <row r="46" spans="1:11" ht="12" customHeight="1">
      <c r="A46" s="239">
        <v>40909</v>
      </c>
      <c r="B46" s="227">
        <v>9917</v>
      </c>
      <c r="C46" s="227">
        <v>1301</v>
      </c>
      <c r="D46" s="228">
        <v>15.099814298978645</v>
      </c>
      <c r="E46" s="227">
        <v>-2484</v>
      </c>
      <c r="F46" s="228">
        <v>-20.030642690105637</v>
      </c>
      <c r="G46" s="227">
        <v>43597</v>
      </c>
      <c r="H46" s="227">
        <v>6563</v>
      </c>
      <c r="I46" s="228">
        <v>17.721553167359723</v>
      </c>
      <c r="J46" s="227">
        <v>-14327</v>
      </c>
      <c r="K46" s="228">
        <v>-24.7341343829846</v>
      </c>
    </row>
    <row r="47" spans="1:11" ht="12" customHeight="1">
      <c r="A47" s="239">
        <v>40940</v>
      </c>
      <c r="B47" s="227">
        <v>9381</v>
      </c>
      <c r="C47" s="227">
        <v>-536</v>
      </c>
      <c r="D47" s="228">
        <v>-5.40486034082888</v>
      </c>
      <c r="E47" s="227">
        <v>-1760</v>
      </c>
      <c r="F47" s="228">
        <v>-15.79750471232385</v>
      </c>
      <c r="G47" s="227">
        <v>44080</v>
      </c>
      <c r="H47" s="227">
        <v>483</v>
      </c>
      <c r="I47" s="228">
        <v>1.1078743950271808</v>
      </c>
      <c r="J47" s="227">
        <v>-8421</v>
      </c>
      <c r="K47" s="228">
        <v>-16.039694482009867</v>
      </c>
    </row>
    <row r="48" spans="1:11" ht="12" customHeight="1">
      <c r="A48" s="239">
        <v>40969</v>
      </c>
      <c r="B48" s="227">
        <v>11910</v>
      </c>
      <c r="C48" s="227">
        <v>2529</v>
      </c>
      <c r="D48" s="228">
        <v>26.958746402302527</v>
      </c>
      <c r="E48" s="227">
        <v>-1613</v>
      </c>
      <c r="F48" s="228">
        <v>-11.927826665680692</v>
      </c>
      <c r="G48" s="227">
        <v>56190</v>
      </c>
      <c r="H48" s="227">
        <v>12110</v>
      </c>
      <c r="I48" s="228">
        <v>27.472776769509981</v>
      </c>
      <c r="J48" s="227">
        <v>-5254</v>
      </c>
      <c r="K48" s="228">
        <v>-8.5508755940368459</v>
      </c>
    </row>
    <row r="49" spans="1:11" ht="12" customHeight="1">
      <c r="A49" s="239">
        <v>41000</v>
      </c>
      <c r="B49" s="227">
        <v>10611</v>
      </c>
      <c r="C49" s="227">
        <v>-1299</v>
      </c>
      <c r="D49" s="228">
        <v>-10.906801007556675</v>
      </c>
      <c r="E49" s="227">
        <v>-720</v>
      </c>
      <c r="F49" s="228">
        <v>-6.354249404289118</v>
      </c>
      <c r="G49" s="227">
        <v>51084</v>
      </c>
      <c r="H49" s="227">
        <v>-5106</v>
      </c>
      <c r="I49" s="228">
        <v>-9.0870261612386543</v>
      </c>
      <c r="J49" s="227">
        <v>-2475</v>
      </c>
      <c r="K49" s="228">
        <v>-4.621072088724584</v>
      </c>
    </row>
    <row r="50" spans="1:11" ht="12" customHeight="1">
      <c r="A50" s="239">
        <v>41030</v>
      </c>
      <c r="B50" s="227">
        <v>10916</v>
      </c>
      <c r="C50" s="227">
        <v>305</v>
      </c>
      <c r="D50" s="228">
        <v>2.8743756479125437</v>
      </c>
      <c r="E50" s="227">
        <v>-781</v>
      </c>
      <c r="F50" s="228">
        <v>-6.6769257074463537</v>
      </c>
      <c r="G50" s="227">
        <v>55350</v>
      </c>
      <c r="H50" s="227">
        <v>4266</v>
      </c>
      <c r="I50" s="228">
        <v>8.3509513742071881</v>
      </c>
      <c r="J50" s="227">
        <v>-1924</v>
      </c>
      <c r="K50" s="228">
        <v>-3.3592904284666689</v>
      </c>
    </row>
    <row r="51" spans="1:11" ht="12" customHeight="1">
      <c r="A51" s="239">
        <v>41061</v>
      </c>
      <c r="B51" s="227">
        <v>10494</v>
      </c>
      <c r="C51" s="227">
        <v>-422</v>
      </c>
      <c r="D51" s="228">
        <v>-3.8658849395382924</v>
      </c>
      <c r="E51" s="227">
        <v>-733</v>
      </c>
      <c r="F51" s="228">
        <v>-6.5289035361182863</v>
      </c>
      <c r="G51" s="227">
        <v>53741</v>
      </c>
      <c r="H51" s="227">
        <v>-1609</v>
      </c>
      <c r="I51" s="228">
        <v>-2.9069557362240288</v>
      </c>
      <c r="J51" s="227">
        <v>-390</v>
      </c>
      <c r="K51" s="228">
        <v>-0.72047440468493096</v>
      </c>
    </row>
    <row r="52" spans="1:11" ht="12" customHeight="1">
      <c r="A52" s="239">
        <v>41091</v>
      </c>
      <c r="B52" s="227">
        <v>10583</v>
      </c>
      <c r="C52" s="227">
        <v>89</v>
      </c>
      <c r="D52" s="228">
        <v>0.84810367829235755</v>
      </c>
      <c r="E52" s="227">
        <v>-147</v>
      </c>
      <c r="F52" s="228">
        <v>-1.369990680335508</v>
      </c>
      <c r="G52" s="227">
        <v>57165</v>
      </c>
      <c r="H52" s="227">
        <v>3424</v>
      </c>
      <c r="I52" s="228">
        <v>6.3712993803613625</v>
      </c>
      <c r="J52" s="227">
        <v>5353</v>
      </c>
      <c r="K52" s="228">
        <v>10.331583416969043</v>
      </c>
    </row>
    <row r="53" spans="1:11" ht="12" customHeight="1">
      <c r="A53" s="239">
        <v>41122</v>
      </c>
      <c r="B53" s="227">
        <v>7212</v>
      </c>
      <c r="C53" s="227">
        <v>-3371</v>
      </c>
      <c r="D53" s="228">
        <v>-31.852971747141641</v>
      </c>
      <c r="E53" s="227">
        <v>-969</v>
      </c>
      <c r="F53" s="228">
        <v>-11.844517785111844</v>
      </c>
      <c r="G53" s="227">
        <v>35608</v>
      </c>
      <c r="H53" s="227">
        <v>-21557</v>
      </c>
      <c r="I53" s="228">
        <v>-37.710137321787805</v>
      </c>
      <c r="J53" s="227">
        <v>-2413</v>
      </c>
      <c r="K53" s="228">
        <v>-6.3464927277031116</v>
      </c>
    </row>
    <row r="54" spans="1:11" ht="12" customHeight="1">
      <c r="A54" s="239">
        <v>41153</v>
      </c>
      <c r="B54" s="227">
        <v>10817</v>
      </c>
      <c r="C54" s="227">
        <v>3605</v>
      </c>
      <c r="D54" s="228">
        <v>49.986134220743203</v>
      </c>
      <c r="E54" s="227">
        <v>-844</v>
      </c>
      <c r="F54" s="228">
        <v>-7.2378012177343285</v>
      </c>
      <c r="G54" s="227">
        <v>50149</v>
      </c>
      <c r="H54" s="227">
        <v>14541</v>
      </c>
      <c r="I54" s="228">
        <v>40.836328914850597</v>
      </c>
      <c r="J54" s="227">
        <v>-2169</v>
      </c>
      <c r="K54" s="228">
        <v>-4.1458006804541458</v>
      </c>
    </row>
    <row r="55" spans="1:11" ht="12" customHeight="1">
      <c r="A55" s="239">
        <v>41183</v>
      </c>
      <c r="B55" s="227">
        <v>12341</v>
      </c>
      <c r="C55" s="227">
        <v>1524</v>
      </c>
      <c r="D55" s="228">
        <v>14.088934085236202</v>
      </c>
      <c r="E55" s="227">
        <v>1049</v>
      </c>
      <c r="F55" s="228">
        <v>9.2897626638328017</v>
      </c>
      <c r="G55" s="227">
        <v>58785</v>
      </c>
      <c r="H55" s="227">
        <v>8636</v>
      </c>
      <c r="I55" s="228">
        <v>17.220682366547688</v>
      </c>
      <c r="J55" s="227">
        <v>6294</v>
      </c>
      <c r="K55" s="228">
        <v>11.990626964622507</v>
      </c>
    </row>
    <row r="56" spans="1:11" ht="12" customHeight="1">
      <c r="A56" s="239">
        <v>41214</v>
      </c>
      <c r="B56" s="227">
        <v>10022</v>
      </c>
      <c r="C56" s="227">
        <v>-2319</v>
      </c>
      <c r="D56" s="228">
        <v>-18.791021797261163</v>
      </c>
      <c r="E56" s="227">
        <v>-680</v>
      </c>
      <c r="F56" s="228">
        <v>-6.3539525322369652</v>
      </c>
      <c r="G56" s="227">
        <v>48370</v>
      </c>
      <c r="H56" s="227">
        <v>-10415</v>
      </c>
      <c r="I56" s="228">
        <v>-17.717104703580844</v>
      </c>
      <c r="J56" s="227">
        <v>1585</v>
      </c>
      <c r="K56" s="228">
        <v>3.387837982259271</v>
      </c>
    </row>
    <row r="57" spans="1:11" ht="12" customHeight="1">
      <c r="A57" s="239">
        <v>41244</v>
      </c>
      <c r="B57" s="227">
        <v>8108</v>
      </c>
      <c r="C57" s="227">
        <v>-1914</v>
      </c>
      <c r="D57" s="228">
        <v>-19.097984434244662</v>
      </c>
      <c r="E57" s="227">
        <v>-508</v>
      </c>
      <c r="F57" s="228">
        <v>-5.8960074280408543</v>
      </c>
      <c r="G57" s="227">
        <v>37957</v>
      </c>
      <c r="H57" s="227">
        <v>-10413</v>
      </c>
      <c r="I57" s="228">
        <v>-21.527806491627043</v>
      </c>
      <c r="J57" s="227">
        <v>923</v>
      </c>
      <c r="K57" s="228">
        <v>2.4923043689582545</v>
      </c>
    </row>
    <row r="58" spans="1:11" ht="12" customHeight="1">
      <c r="A58" s="239">
        <v>41275</v>
      </c>
      <c r="B58" s="227">
        <v>10797</v>
      </c>
      <c r="C58" s="227">
        <v>2689</v>
      </c>
      <c r="D58" s="228">
        <v>33.164775530340407</v>
      </c>
      <c r="E58" s="227">
        <v>880</v>
      </c>
      <c r="F58" s="228">
        <v>8.8736513058384592</v>
      </c>
      <c r="G58" s="227">
        <v>52196</v>
      </c>
      <c r="H58" s="227">
        <v>14239</v>
      </c>
      <c r="I58" s="228">
        <v>37.513502120820931</v>
      </c>
      <c r="J58" s="227">
        <v>8599</v>
      </c>
      <c r="K58" s="228">
        <v>19.723834208775834</v>
      </c>
    </row>
    <row r="59" spans="1:11" ht="12" customHeight="1">
      <c r="A59" s="239">
        <v>41306</v>
      </c>
      <c r="B59" s="227">
        <v>9991</v>
      </c>
      <c r="C59" s="227">
        <v>-806</v>
      </c>
      <c r="D59" s="228">
        <v>-7.465036584236362</v>
      </c>
      <c r="E59" s="227">
        <v>610</v>
      </c>
      <c r="F59" s="228">
        <v>6.5025050634260744</v>
      </c>
      <c r="G59" s="227">
        <v>46305</v>
      </c>
      <c r="H59" s="227">
        <v>-5891</v>
      </c>
      <c r="I59" s="228">
        <v>-11.286305464020231</v>
      </c>
      <c r="J59" s="227">
        <v>2225</v>
      </c>
      <c r="K59" s="228">
        <v>5.047640653357532</v>
      </c>
    </row>
    <row r="60" spans="1:11" ht="12" customHeight="1">
      <c r="A60" s="239">
        <v>41334</v>
      </c>
      <c r="B60" s="227">
        <v>10171</v>
      </c>
      <c r="C60" s="227">
        <v>180</v>
      </c>
      <c r="D60" s="228">
        <v>1.8016214593133821</v>
      </c>
      <c r="E60" s="227">
        <v>-1739</v>
      </c>
      <c r="F60" s="228">
        <v>-14.601175482787573</v>
      </c>
      <c r="G60" s="227">
        <v>49670</v>
      </c>
      <c r="H60" s="227">
        <v>3365</v>
      </c>
      <c r="I60" s="228">
        <v>7.2670337976460422</v>
      </c>
      <c r="J60" s="227">
        <v>-6520</v>
      </c>
      <c r="K60" s="228">
        <v>-11.603488165153943</v>
      </c>
    </row>
    <row r="61" spans="1:11" ht="12" customHeight="1">
      <c r="A61" s="239">
        <v>41365</v>
      </c>
      <c r="B61" s="227">
        <v>10710</v>
      </c>
      <c r="C61" s="227">
        <v>539</v>
      </c>
      <c r="D61" s="228">
        <v>5.2993805918788714</v>
      </c>
      <c r="E61" s="227">
        <v>99</v>
      </c>
      <c r="F61" s="228">
        <v>0.93299406276505514</v>
      </c>
      <c r="G61" s="227">
        <v>50512</v>
      </c>
      <c r="H61" s="227">
        <v>842</v>
      </c>
      <c r="I61" s="228">
        <v>1.695188242399839</v>
      </c>
      <c r="J61" s="227">
        <v>-572</v>
      </c>
      <c r="K61" s="228">
        <v>-1.119724375538329</v>
      </c>
    </row>
    <row r="62" spans="1:11" ht="12" customHeight="1">
      <c r="A62" s="239">
        <v>41395</v>
      </c>
      <c r="B62" s="227">
        <v>9850</v>
      </c>
      <c r="C62" s="227">
        <v>-860</v>
      </c>
      <c r="D62" s="228">
        <v>-8.0298786181139121</v>
      </c>
      <c r="E62" s="227">
        <v>-1066</v>
      </c>
      <c r="F62" s="228">
        <v>-9.765481861487725</v>
      </c>
      <c r="G62" s="227">
        <v>49531</v>
      </c>
      <c r="H62" s="227">
        <v>-981</v>
      </c>
      <c r="I62" s="228">
        <v>-1.9421127652834971</v>
      </c>
      <c r="J62" s="227">
        <v>-5819</v>
      </c>
      <c r="K62" s="228">
        <v>-10.513098464317977</v>
      </c>
    </row>
    <row r="63" spans="1:11" ht="12" customHeight="1">
      <c r="A63" s="239">
        <v>41426</v>
      </c>
      <c r="B63" s="227">
        <v>9692</v>
      </c>
      <c r="C63" s="227">
        <v>-158</v>
      </c>
      <c r="D63" s="228">
        <v>-1.6040609137055837</v>
      </c>
      <c r="E63" s="227">
        <v>-802</v>
      </c>
      <c r="F63" s="228">
        <v>-7.6424623594434919</v>
      </c>
      <c r="G63" s="227">
        <v>45517</v>
      </c>
      <c r="H63" s="227">
        <v>-4014</v>
      </c>
      <c r="I63" s="228">
        <v>-8.1040156669560481</v>
      </c>
      <c r="J63" s="227">
        <v>-8224</v>
      </c>
      <c r="K63" s="228">
        <v>-15.303027483671684</v>
      </c>
    </row>
    <row r="64" spans="1:11" ht="12" customHeight="1">
      <c r="A64" s="239">
        <v>41456</v>
      </c>
      <c r="B64" s="227">
        <v>10395</v>
      </c>
      <c r="C64" s="227">
        <v>703</v>
      </c>
      <c r="D64" s="228">
        <v>7.2534048699958733</v>
      </c>
      <c r="E64" s="227">
        <v>-188</v>
      </c>
      <c r="F64" s="228">
        <v>-1.7764339034300294</v>
      </c>
      <c r="G64" s="227">
        <v>50865</v>
      </c>
      <c r="H64" s="227">
        <v>5348</v>
      </c>
      <c r="I64" s="228">
        <v>11.749456247116463</v>
      </c>
      <c r="J64" s="227">
        <v>-6300</v>
      </c>
      <c r="K64" s="228">
        <v>-11.020729467331408</v>
      </c>
    </row>
    <row r="65" spans="1:11" ht="12" customHeight="1">
      <c r="A65" s="239">
        <v>41487</v>
      </c>
      <c r="B65" s="227">
        <v>7012</v>
      </c>
      <c r="C65" s="227">
        <v>-3383</v>
      </c>
      <c r="D65" s="228">
        <v>-32.544492544492542</v>
      </c>
      <c r="E65" s="227">
        <v>-200</v>
      </c>
      <c r="F65" s="228">
        <v>-2.7731558513588466</v>
      </c>
      <c r="G65" s="227">
        <v>33508</v>
      </c>
      <c r="H65" s="227">
        <v>-17357</v>
      </c>
      <c r="I65" s="228">
        <v>-34.123660670402046</v>
      </c>
      <c r="J65" s="227">
        <v>-2100</v>
      </c>
      <c r="K65" s="228">
        <v>-5.897551112109638</v>
      </c>
    </row>
    <row r="66" spans="1:11" ht="12" customHeight="1">
      <c r="A66" s="239">
        <v>41518</v>
      </c>
      <c r="B66" s="227">
        <v>11547</v>
      </c>
      <c r="C66" s="227">
        <v>4535</v>
      </c>
      <c r="D66" s="228">
        <v>64.67484312606959</v>
      </c>
      <c r="E66" s="227">
        <v>730</v>
      </c>
      <c r="F66" s="228">
        <v>6.748636405657761</v>
      </c>
      <c r="G66" s="227">
        <v>51605</v>
      </c>
      <c r="H66" s="227">
        <v>18097</v>
      </c>
      <c r="I66" s="228">
        <v>54.007998090008357</v>
      </c>
      <c r="J66" s="227">
        <v>1456</v>
      </c>
      <c r="K66" s="228">
        <v>2.9033480228917825</v>
      </c>
    </row>
    <row r="67" spans="1:11" ht="12" customHeight="1">
      <c r="A67" s="239">
        <v>41548</v>
      </c>
      <c r="B67" s="227">
        <v>12663</v>
      </c>
      <c r="C67" s="227">
        <v>1116</v>
      </c>
      <c r="D67" s="228">
        <v>9.6648480124707721</v>
      </c>
      <c r="E67" s="227">
        <v>322</v>
      </c>
      <c r="F67" s="228">
        <v>2.6091888825865004</v>
      </c>
      <c r="G67" s="227">
        <v>59521</v>
      </c>
      <c r="H67" s="227">
        <v>7916</v>
      </c>
      <c r="I67" s="228">
        <v>15.339598876077899</v>
      </c>
      <c r="J67" s="227">
        <v>736</v>
      </c>
      <c r="K67" s="228">
        <v>1.2520200731479119</v>
      </c>
    </row>
    <row r="68" spans="1:11" ht="12" customHeight="1">
      <c r="A68" s="239">
        <v>41579</v>
      </c>
      <c r="B68" s="227">
        <v>10427</v>
      </c>
      <c r="C68" s="227">
        <v>-2236</v>
      </c>
      <c r="D68" s="228">
        <v>-17.657743030877359</v>
      </c>
      <c r="E68" s="227">
        <v>405</v>
      </c>
      <c r="F68" s="228">
        <v>4.0411095589702652</v>
      </c>
      <c r="G68" s="227">
        <v>48519</v>
      </c>
      <c r="H68" s="227">
        <v>-11002</v>
      </c>
      <c r="I68" s="228">
        <v>-18.484232455771913</v>
      </c>
      <c r="J68" s="227">
        <v>149</v>
      </c>
      <c r="K68" s="228">
        <v>0.30804217490179864</v>
      </c>
    </row>
    <row r="69" spans="1:11" ht="12" customHeight="1">
      <c r="A69" s="239">
        <v>41609</v>
      </c>
      <c r="B69" s="227">
        <v>12706</v>
      </c>
      <c r="C69" s="227">
        <v>2279</v>
      </c>
      <c r="D69" s="228">
        <v>21.856718135609476</v>
      </c>
      <c r="E69" s="227">
        <v>4598</v>
      </c>
      <c r="F69" s="228">
        <v>56.709422792303897</v>
      </c>
      <c r="G69" s="227">
        <v>43872</v>
      </c>
      <c r="H69" s="227">
        <v>-4647</v>
      </c>
      <c r="I69" s="228">
        <v>-9.5776912137513133</v>
      </c>
      <c r="J69" s="227">
        <v>5915</v>
      </c>
      <c r="K69" s="228">
        <v>15.58342334747214</v>
      </c>
    </row>
    <row r="70" spans="1:11" ht="12" customHeight="1">
      <c r="A70" s="239">
        <v>41640</v>
      </c>
      <c r="B70" s="227">
        <v>11094</v>
      </c>
      <c r="C70" s="227">
        <v>-1612</v>
      </c>
      <c r="D70" s="228">
        <v>-12.686919565559577</v>
      </c>
      <c r="E70" s="227">
        <v>297</v>
      </c>
      <c r="F70" s="228">
        <v>2.7507641011392052</v>
      </c>
      <c r="G70" s="227">
        <v>52737</v>
      </c>
      <c r="H70" s="227">
        <v>8865</v>
      </c>
      <c r="I70" s="228">
        <v>20.206509846827135</v>
      </c>
      <c r="J70" s="227">
        <v>541</v>
      </c>
      <c r="K70" s="228">
        <v>1.0364778910261323</v>
      </c>
    </row>
    <row r="71" spans="1:11" ht="12" customHeight="1">
      <c r="A71" s="239">
        <v>41671</v>
      </c>
      <c r="B71" s="227">
        <v>10938</v>
      </c>
      <c r="C71" s="227">
        <v>-156</v>
      </c>
      <c r="D71" s="228">
        <v>-1.4061654948620876</v>
      </c>
      <c r="E71" s="227">
        <v>947</v>
      </c>
      <c r="F71" s="228">
        <v>9.4785306776098484</v>
      </c>
      <c r="G71" s="227">
        <v>50239</v>
      </c>
      <c r="H71" s="227">
        <v>-2498</v>
      </c>
      <c r="I71" s="228">
        <v>-4.7367123651326395</v>
      </c>
      <c r="J71" s="227">
        <v>3934</v>
      </c>
      <c r="K71" s="228">
        <v>8.4958427815570676</v>
      </c>
    </row>
    <row r="72" spans="1:11" ht="12" customHeight="1">
      <c r="A72" s="239">
        <v>41699</v>
      </c>
      <c r="B72" s="227">
        <v>12357</v>
      </c>
      <c r="C72" s="227">
        <v>1419</v>
      </c>
      <c r="D72" s="228">
        <v>12.973121228743828</v>
      </c>
      <c r="E72" s="227">
        <v>2186</v>
      </c>
      <c r="F72" s="228">
        <v>21.49247861567201</v>
      </c>
      <c r="G72" s="227">
        <v>58974</v>
      </c>
      <c r="H72" s="227">
        <v>8735</v>
      </c>
      <c r="I72" s="228">
        <v>17.386890662632617</v>
      </c>
      <c r="J72" s="227">
        <v>9304</v>
      </c>
      <c r="K72" s="228">
        <v>18.731628749748339</v>
      </c>
    </row>
    <row r="73" spans="1:11" ht="12" customHeight="1">
      <c r="A73" s="239">
        <v>41730</v>
      </c>
      <c r="B73" s="227">
        <v>12947</v>
      </c>
      <c r="C73" s="227">
        <v>590</v>
      </c>
      <c r="D73" s="228">
        <v>4.7746216719268428</v>
      </c>
      <c r="E73" s="227">
        <v>2237</v>
      </c>
      <c r="F73" s="228">
        <v>20.88702147525677</v>
      </c>
      <c r="G73" s="227">
        <v>64931</v>
      </c>
      <c r="H73" s="227">
        <v>5957</v>
      </c>
      <c r="I73" s="228">
        <v>10.101061484722081</v>
      </c>
      <c r="J73" s="227">
        <v>14419</v>
      </c>
      <c r="K73" s="228">
        <v>28.545692112765284</v>
      </c>
    </row>
    <row r="74" spans="1:11" ht="12" customHeight="1">
      <c r="A74" s="239">
        <v>41760</v>
      </c>
      <c r="B74" s="227">
        <v>12097</v>
      </c>
      <c r="C74" s="227">
        <v>-850</v>
      </c>
      <c r="D74" s="228">
        <v>-6.5652274658221978</v>
      </c>
      <c r="E74" s="227">
        <v>2247</v>
      </c>
      <c r="F74" s="228">
        <v>22.81218274111675</v>
      </c>
      <c r="G74" s="227">
        <v>62678</v>
      </c>
      <c r="H74" s="227">
        <v>-2253</v>
      </c>
      <c r="I74" s="228">
        <v>-3.4698372118094594</v>
      </c>
      <c r="J74" s="227">
        <v>13147</v>
      </c>
      <c r="K74" s="228">
        <v>26.542973087561325</v>
      </c>
    </row>
    <row r="75" spans="1:11" ht="12" customHeight="1">
      <c r="A75" s="239">
        <v>41791</v>
      </c>
      <c r="B75" s="227">
        <v>12194</v>
      </c>
      <c r="C75" s="227">
        <v>97</v>
      </c>
      <c r="D75" s="228">
        <v>0.80185169876828966</v>
      </c>
      <c r="E75" s="227">
        <v>2502</v>
      </c>
      <c r="F75" s="228">
        <v>25.815105241436235</v>
      </c>
      <c r="G75" s="227">
        <v>59553</v>
      </c>
      <c r="H75" s="227">
        <v>-3125</v>
      </c>
      <c r="I75" s="228">
        <v>-4.9858004403458951</v>
      </c>
      <c r="J75" s="227">
        <v>14036</v>
      </c>
      <c r="K75" s="228">
        <v>30.836830195311641</v>
      </c>
    </row>
    <row r="76" spans="1:11" ht="12" customHeight="1">
      <c r="A76" s="239">
        <v>41821</v>
      </c>
      <c r="B76" s="227">
        <v>12955</v>
      </c>
      <c r="C76" s="227">
        <v>761</v>
      </c>
      <c r="D76" s="228">
        <v>6.2407741512219124</v>
      </c>
      <c r="E76" s="227">
        <v>2560</v>
      </c>
      <c r="F76" s="228">
        <v>24.627224627224628</v>
      </c>
      <c r="G76" s="227">
        <v>62321</v>
      </c>
      <c r="H76" s="227">
        <v>2768</v>
      </c>
      <c r="I76" s="228">
        <v>4.6479606401020943</v>
      </c>
      <c r="J76" s="227">
        <v>11456</v>
      </c>
      <c r="K76" s="228">
        <v>22.522363118057605</v>
      </c>
    </row>
    <row r="77" spans="1:11" ht="12" customHeight="1">
      <c r="A77" s="239">
        <v>41852</v>
      </c>
      <c r="B77" s="227">
        <v>8101</v>
      </c>
      <c r="C77" s="227">
        <v>-4854</v>
      </c>
      <c r="D77" s="228">
        <v>-37.468159011964495</v>
      </c>
      <c r="E77" s="227">
        <v>1089</v>
      </c>
      <c r="F77" s="228">
        <v>15.530519110096977</v>
      </c>
      <c r="G77" s="227">
        <v>39801</v>
      </c>
      <c r="H77" s="227">
        <v>-22520</v>
      </c>
      <c r="I77" s="228">
        <v>-36.135492049228993</v>
      </c>
      <c r="J77" s="227">
        <v>6293</v>
      </c>
      <c r="K77" s="228">
        <v>18.780589709920019</v>
      </c>
    </row>
    <row r="78" spans="1:11" ht="12" customHeight="1">
      <c r="A78" s="239">
        <v>41883</v>
      </c>
      <c r="B78" s="227">
        <v>15357</v>
      </c>
      <c r="C78" s="227">
        <v>7256</v>
      </c>
      <c r="D78" s="228">
        <v>89.569188989013696</v>
      </c>
      <c r="E78" s="227">
        <v>3810</v>
      </c>
      <c r="F78" s="228">
        <v>32.995583268381395</v>
      </c>
      <c r="G78" s="227">
        <v>68712</v>
      </c>
      <c r="H78" s="227">
        <v>28911</v>
      </c>
      <c r="I78" s="228">
        <v>72.638878420140202</v>
      </c>
      <c r="J78" s="227">
        <v>17107</v>
      </c>
      <c r="K78" s="228">
        <v>33.149888576688305</v>
      </c>
    </row>
    <row r="79" spans="1:11" ht="12" customHeight="1">
      <c r="A79" s="239">
        <v>41913</v>
      </c>
      <c r="B79" s="227">
        <v>17916</v>
      </c>
      <c r="C79" s="227">
        <v>2559</v>
      </c>
      <c r="D79" s="228">
        <v>16.663410822426254</v>
      </c>
      <c r="E79" s="227">
        <v>5253</v>
      </c>
      <c r="F79" s="228">
        <v>41.483060886045962</v>
      </c>
      <c r="G79" s="227">
        <v>76559</v>
      </c>
      <c r="H79" s="227">
        <v>7847</v>
      </c>
      <c r="I79" s="228">
        <v>11.420130399348004</v>
      </c>
      <c r="J79" s="227">
        <v>17038</v>
      </c>
      <c r="K79" s="228">
        <v>28.625191109020346</v>
      </c>
    </row>
    <row r="80" spans="1:11" ht="12" customHeight="1">
      <c r="A80" s="239">
        <v>41944</v>
      </c>
      <c r="B80" s="227">
        <v>12972</v>
      </c>
      <c r="C80" s="227">
        <v>-4944</v>
      </c>
      <c r="D80" s="228">
        <v>-27.595445411922306</v>
      </c>
      <c r="E80" s="227">
        <v>2545</v>
      </c>
      <c r="F80" s="228">
        <v>24.407787474824975</v>
      </c>
      <c r="G80" s="227">
        <v>61621</v>
      </c>
      <c r="H80" s="227">
        <v>-14938</v>
      </c>
      <c r="I80" s="228">
        <v>-19.511749108530676</v>
      </c>
      <c r="J80" s="227">
        <v>13102</v>
      </c>
      <c r="K80" s="228">
        <v>27.003854160225892</v>
      </c>
    </row>
    <row r="81" spans="1:11" ht="12" customHeight="1">
      <c r="A81" s="239">
        <v>41974</v>
      </c>
      <c r="B81" s="227">
        <v>11332</v>
      </c>
      <c r="C81" s="227">
        <v>-1640</v>
      </c>
      <c r="D81" s="228">
        <v>-12.642614862781375</v>
      </c>
      <c r="E81" s="227">
        <v>-1374</v>
      </c>
      <c r="F81" s="228">
        <v>-10.813788761215173</v>
      </c>
      <c r="G81" s="227">
        <v>52965</v>
      </c>
      <c r="H81" s="227">
        <v>-8656</v>
      </c>
      <c r="I81" s="228">
        <v>-14.047159247659078</v>
      </c>
      <c r="J81" s="227">
        <v>9093</v>
      </c>
      <c r="K81" s="228">
        <v>20.726203501094091</v>
      </c>
    </row>
    <row r="82" spans="1:11" ht="12" customHeight="1">
      <c r="A82" s="239">
        <v>42005</v>
      </c>
      <c r="B82" s="227">
        <v>14322</v>
      </c>
      <c r="C82" s="227">
        <v>2990</v>
      </c>
      <c r="D82" s="228">
        <v>26.385457112601483</v>
      </c>
      <c r="E82" s="227">
        <v>3228</v>
      </c>
      <c r="F82" s="228">
        <v>29.09680908599243</v>
      </c>
      <c r="G82" s="227">
        <v>66460</v>
      </c>
      <c r="H82" s="227">
        <v>13495</v>
      </c>
      <c r="I82" s="228">
        <v>25.479089965071275</v>
      </c>
      <c r="J82" s="227">
        <v>13723</v>
      </c>
      <c r="K82" s="228">
        <v>26.02157877770825</v>
      </c>
    </row>
    <row r="83" spans="1:11" ht="12" customHeight="1">
      <c r="A83" s="239">
        <v>42036</v>
      </c>
      <c r="B83" s="227">
        <v>14002</v>
      </c>
      <c r="C83" s="227">
        <v>-320</v>
      </c>
      <c r="D83" s="228">
        <v>-2.2343248149699764</v>
      </c>
      <c r="E83" s="227">
        <v>3064</v>
      </c>
      <c r="F83" s="228">
        <v>28.01243371731578</v>
      </c>
      <c r="G83" s="227">
        <v>64785</v>
      </c>
      <c r="H83" s="227">
        <v>-1675</v>
      </c>
      <c r="I83" s="228">
        <v>-2.5203129702076437</v>
      </c>
      <c r="J83" s="227">
        <v>14546</v>
      </c>
      <c r="K83" s="228">
        <v>28.953601783474991</v>
      </c>
    </row>
    <row r="84" spans="1:11" ht="12" customHeight="1">
      <c r="A84" s="239">
        <v>42064</v>
      </c>
      <c r="B84" s="227">
        <v>15987</v>
      </c>
      <c r="C84" s="227">
        <v>1985</v>
      </c>
      <c r="D84" s="228">
        <v>14.176546207684616</v>
      </c>
      <c r="E84" s="227">
        <v>3630</v>
      </c>
      <c r="F84" s="228">
        <v>29.376062151007527</v>
      </c>
      <c r="G84" s="227">
        <v>76720</v>
      </c>
      <c r="H84" s="227">
        <v>11935</v>
      </c>
      <c r="I84" s="228">
        <v>18.42247433819557</v>
      </c>
      <c r="J84" s="227">
        <v>17746</v>
      </c>
      <c r="K84" s="228">
        <v>30.091226642249126</v>
      </c>
    </row>
    <row r="85" spans="1:11" ht="12" customHeight="1">
      <c r="A85" s="239">
        <v>42095</v>
      </c>
      <c r="B85" s="227">
        <v>14433</v>
      </c>
      <c r="C85" s="227">
        <v>-1554</v>
      </c>
      <c r="D85" s="228">
        <v>-9.7203978232313748</v>
      </c>
      <c r="E85" s="227">
        <v>1486</v>
      </c>
      <c r="F85" s="228">
        <v>11.477562369660925</v>
      </c>
      <c r="G85" s="227">
        <v>66983</v>
      </c>
      <c r="H85" s="227">
        <v>-9737</v>
      </c>
      <c r="I85" s="228">
        <v>-12.691605839416058</v>
      </c>
      <c r="J85" s="227">
        <v>2052</v>
      </c>
      <c r="K85" s="228">
        <v>3.1602778333923705</v>
      </c>
    </row>
    <row r="86" spans="1:11" ht="12" customHeight="1">
      <c r="A86" s="239">
        <v>42125</v>
      </c>
      <c r="B86" s="227">
        <v>14680</v>
      </c>
      <c r="C86" s="227">
        <v>247</v>
      </c>
      <c r="D86" s="228">
        <v>1.7113559204600568</v>
      </c>
      <c r="E86" s="227">
        <v>2583</v>
      </c>
      <c r="F86" s="228">
        <v>21.352401421840124</v>
      </c>
      <c r="G86" s="227">
        <v>67110</v>
      </c>
      <c r="H86" s="227">
        <v>127</v>
      </c>
      <c r="I86" s="228">
        <v>0.18960034635653822</v>
      </c>
      <c r="J86" s="227">
        <v>4432</v>
      </c>
      <c r="K86" s="228">
        <v>7.0710616165161619</v>
      </c>
    </row>
    <row r="87" spans="1:11" ht="12" customHeight="1">
      <c r="A87" s="239">
        <v>42156</v>
      </c>
      <c r="B87" s="227">
        <v>15349</v>
      </c>
      <c r="C87" s="227">
        <v>669</v>
      </c>
      <c r="D87" s="228">
        <v>4.5572207084468666</v>
      </c>
      <c r="E87" s="227">
        <v>3155</v>
      </c>
      <c r="F87" s="228">
        <v>25.873380350992292</v>
      </c>
      <c r="G87" s="227">
        <v>68367</v>
      </c>
      <c r="H87" s="227">
        <v>1257</v>
      </c>
      <c r="I87" s="228">
        <v>1.8730442556995976</v>
      </c>
      <c r="J87" s="227">
        <v>8814</v>
      </c>
      <c r="K87" s="228">
        <v>14.800261951538966</v>
      </c>
    </row>
    <row r="88" spans="1:11" ht="12" customHeight="1">
      <c r="A88" s="239">
        <v>42186</v>
      </c>
      <c r="B88" s="227">
        <v>14613</v>
      </c>
      <c r="C88" s="227">
        <v>-736</v>
      </c>
      <c r="D88" s="228">
        <v>-4.7951006580233244</v>
      </c>
      <c r="E88" s="227">
        <v>1658</v>
      </c>
      <c r="F88" s="228">
        <v>12.798147433423388</v>
      </c>
      <c r="G88" s="227">
        <v>67857</v>
      </c>
      <c r="H88" s="227">
        <v>-510</v>
      </c>
      <c r="I88" s="228">
        <v>-0.74597393479310192</v>
      </c>
      <c r="J88" s="227">
        <v>5536</v>
      </c>
      <c r="K88" s="228">
        <v>8.8830410295085116</v>
      </c>
    </row>
    <row r="89" spans="1:11" ht="12" customHeight="1">
      <c r="A89" s="239">
        <v>42217</v>
      </c>
      <c r="B89" s="227">
        <v>9413</v>
      </c>
      <c r="C89" s="227">
        <v>-5200</v>
      </c>
      <c r="D89" s="228">
        <v>-35.584753301854512</v>
      </c>
      <c r="E89" s="227">
        <v>1312</v>
      </c>
      <c r="F89" s="228">
        <v>16.195531415874584</v>
      </c>
      <c r="G89" s="227">
        <v>43964</v>
      </c>
      <c r="H89" s="227">
        <v>-23893</v>
      </c>
      <c r="I89" s="228">
        <v>-35.210810970128357</v>
      </c>
      <c r="J89" s="227">
        <v>4163</v>
      </c>
      <c r="K89" s="228">
        <v>10.459536192557977</v>
      </c>
    </row>
    <row r="90" spans="1:11" ht="12" customHeight="1">
      <c r="A90" s="239">
        <v>42248</v>
      </c>
      <c r="B90" s="227">
        <v>17450</v>
      </c>
      <c r="C90" s="227">
        <v>8037</v>
      </c>
      <c r="D90" s="228">
        <v>85.381918623180709</v>
      </c>
      <c r="E90" s="227">
        <v>2093</v>
      </c>
      <c r="F90" s="228">
        <v>13.628963990362701</v>
      </c>
      <c r="G90" s="227">
        <v>76489</v>
      </c>
      <c r="H90" s="227">
        <v>32525</v>
      </c>
      <c r="I90" s="228">
        <v>73.980984441816034</v>
      </c>
      <c r="J90" s="227">
        <v>7777</v>
      </c>
      <c r="K90" s="228">
        <v>11.318255908720456</v>
      </c>
    </row>
    <row r="91" spans="1:11" ht="12" customHeight="1">
      <c r="A91" s="239">
        <v>42278</v>
      </c>
      <c r="B91" s="227">
        <v>17576</v>
      </c>
      <c r="C91" s="227">
        <v>126</v>
      </c>
      <c r="D91" s="228">
        <v>0.72206303724928367</v>
      </c>
      <c r="E91" s="227">
        <v>-340</v>
      </c>
      <c r="F91" s="228">
        <v>-1.8977450323732976</v>
      </c>
      <c r="G91" s="227">
        <v>78873</v>
      </c>
      <c r="H91" s="227">
        <v>2384</v>
      </c>
      <c r="I91" s="228">
        <v>3.1167880348808326</v>
      </c>
      <c r="J91" s="227">
        <v>2314</v>
      </c>
      <c r="K91" s="228">
        <v>3.0225055186196266</v>
      </c>
    </row>
    <row r="92" spans="1:11" ht="12" customHeight="1">
      <c r="A92" s="239">
        <v>42309</v>
      </c>
      <c r="B92" s="240">
        <v>15506</v>
      </c>
      <c r="C92" s="240">
        <v>-2070</v>
      </c>
      <c r="D92" s="228">
        <v>-11.77742375967228</v>
      </c>
      <c r="E92" s="240">
        <v>2534</v>
      </c>
      <c r="F92" s="241">
        <v>19.534381745297566</v>
      </c>
      <c r="G92" s="227">
        <v>70353</v>
      </c>
      <c r="H92" s="240">
        <v>-8520</v>
      </c>
      <c r="I92" s="228">
        <v>-10.802175649461793</v>
      </c>
      <c r="J92" s="227">
        <v>8732</v>
      </c>
      <c r="K92" s="228">
        <v>14.170493825157008</v>
      </c>
    </row>
    <row r="93" spans="1:11" ht="12" customHeight="1">
      <c r="A93" s="239">
        <v>42339</v>
      </c>
      <c r="B93" s="227">
        <v>12882</v>
      </c>
      <c r="C93" s="227">
        <v>-2624</v>
      </c>
      <c r="D93" s="228">
        <v>-16.922481620018058</v>
      </c>
      <c r="E93" s="227">
        <v>1550</v>
      </c>
      <c r="F93" s="228">
        <v>13.678079774091069</v>
      </c>
      <c r="G93" s="227">
        <v>57694</v>
      </c>
      <c r="H93" s="227">
        <v>-12659</v>
      </c>
      <c r="I93" s="228">
        <v>-17.993546828138104</v>
      </c>
      <c r="J93" s="227">
        <v>4729</v>
      </c>
      <c r="K93" s="228">
        <v>8.9285377135844417</v>
      </c>
    </row>
    <row r="94" spans="1:11" ht="12" customHeight="1">
      <c r="A94" s="239">
        <v>42370</v>
      </c>
      <c r="B94" s="240">
        <v>15322</v>
      </c>
      <c r="C94" s="240">
        <v>2440</v>
      </c>
      <c r="D94" s="228">
        <v>18.941158205247632</v>
      </c>
      <c r="E94" s="240">
        <v>1000</v>
      </c>
      <c r="F94" s="241">
        <v>6.9822650467811762</v>
      </c>
      <c r="G94" s="227">
        <v>69135</v>
      </c>
      <c r="H94" s="240">
        <v>11441</v>
      </c>
      <c r="I94" s="228">
        <v>19.830484972440807</v>
      </c>
      <c r="J94" s="227">
        <v>2675</v>
      </c>
      <c r="K94" s="228">
        <v>4.0249774300331023</v>
      </c>
    </row>
    <row r="95" spans="1:11" ht="12" customHeight="1">
      <c r="A95" s="239">
        <v>42401</v>
      </c>
      <c r="B95" s="227">
        <v>16603</v>
      </c>
      <c r="C95" s="227">
        <v>1281</v>
      </c>
      <c r="D95" s="228">
        <v>8.3605273462994383</v>
      </c>
      <c r="E95" s="227">
        <v>2601</v>
      </c>
      <c r="F95" s="228">
        <v>18.575917726039137</v>
      </c>
      <c r="G95" s="227">
        <v>75711</v>
      </c>
      <c r="H95" s="227">
        <v>6576</v>
      </c>
      <c r="I95" s="228">
        <v>9.511824690822305</v>
      </c>
      <c r="J95" s="227">
        <v>10926</v>
      </c>
      <c r="K95" s="228">
        <v>16.865015049780041</v>
      </c>
    </row>
    <row r="96" spans="1:11" s="114" customFormat="1" ht="12" customHeight="1">
      <c r="A96" s="239">
        <v>42430</v>
      </c>
      <c r="B96" s="240">
        <v>16654</v>
      </c>
      <c r="C96" s="240">
        <v>51</v>
      </c>
      <c r="D96" s="228">
        <v>0.30717340239715712</v>
      </c>
      <c r="E96" s="240">
        <v>667</v>
      </c>
      <c r="F96" s="241">
        <v>4.1721398636392069</v>
      </c>
      <c r="G96" s="227">
        <v>81568</v>
      </c>
      <c r="H96" s="240">
        <v>5857</v>
      </c>
      <c r="I96" s="228">
        <v>7.7359960903963758</v>
      </c>
      <c r="J96" s="227">
        <v>4848</v>
      </c>
      <c r="K96" s="228">
        <v>6.3190823774765379</v>
      </c>
    </row>
    <row r="97" spans="1:11" s="114" customFormat="1" ht="12" customHeight="1">
      <c r="A97" s="239">
        <v>42461</v>
      </c>
      <c r="B97" s="227">
        <v>16822</v>
      </c>
      <c r="C97" s="227">
        <v>168</v>
      </c>
      <c r="D97" s="228">
        <v>1.0087666626636242</v>
      </c>
      <c r="E97" s="227">
        <v>2389</v>
      </c>
      <c r="F97" s="228">
        <v>16.552345319753343</v>
      </c>
      <c r="G97" s="227">
        <v>78834</v>
      </c>
      <c r="H97" s="227">
        <v>-2734</v>
      </c>
      <c r="I97" s="228">
        <v>-3.351804629266379</v>
      </c>
      <c r="J97" s="227">
        <v>11851</v>
      </c>
      <c r="K97" s="228">
        <v>17.692548855679799</v>
      </c>
    </row>
    <row r="98" spans="1:11" ht="12" customHeight="1">
      <c r="A98" s="239">
        <v>42491</v>
      </c>
      <c r="B98" s="240">
        <v>16146</v>
      </c>
      <c r="C98" s="240">
        <v>-676</v>
      </c>
      <c r="D98" s="228">
        <v>-4.01854714064915</v>
      </c>
      <c r="E98" s="240">
        <v>1466</v>
      </c>
      <c r="F98" s="241">
        <v>9.9863760217983657</v>
      </c>
      <c r="G98" s="227">
        <v>79256</v>
      </c>
      <c r="H98" s="240">
        <v>422</v>
      </c>
      <c r="I98" s="228">
        <v>0.53530202704416874</v>
      </c>
      <c r="J98" s="227">
        <v>12146</v>
      </c>
      <c r="K98" s="228">
        <v>18.098644017285054</v>
      </c>
    </row>
    <row r="99" spans="1:11" ht="12" customHeight="1">
      <c r="A99" s="239">
        <v>42522</v>
      </c>
      <c r="B99" s="227">
        <v>18116</v>
      </c>
      <c r="C99" s="227">
        <v>1970</v>
      </c>
      <c r="D99" s="228">
        <v>12.201164375077418</v>
      </c>
      <c r="E99" s="227">
        <v>2767</v>
      </c>
      <c r="F99" s="228">
        <v>18.027233044498011</v>
      </c>
      <c r="G99" s="227">
        <v>82030</v>
      </c>
      <c r="H99" s="227">
        <v>2774</v>
      </c>
      <c r="I99" s="228">
        <v>3.5000504693650956</v>
      </c>
      <c r="J99" s="227">
        <v>13663</v>
      </c>
      <c r="K99" s="228">
        <v>19.98478798250618</v>
      </c>
    </row>
    <row r="100" spans="1:11" ht="12" customHeight="1">
      <c r="A100" s="239">
        <v>42552</v>
      </c>
      <c r="B100" s="240">
        <v>15246</v>
      </c>
      <c r="C100" s="240">
        <v>-2870</v>
      </c>
      <c r="D100" s="228">
        <v>-15.842349304482225</v>
      </c>
      <c r="E100" s="240">
        <v>633</v>
      </c>
      <c r="F100" s="241">
        <v>4.3317593923219055</v>
      </c>
      <c r="G100" s="227">
        <v>75612</v>
      </c>
      <c r="H100" s="240">
        <v>-6418</v>
      </c>
      <c r="I100" s="228">
        <v>-7.8239668413994883</v>
      </c>
      <c r="J100" s="227">
        <v>7755</v>
      </c>
      <c r="K100" s="228">
        <v>11.428445112516027</v>
      </c>
    </row>
    <row r="101" spans="1:11" ht="12" customHeight="1">
      <c r="A101" s="239">
        <v>42583</v>
      </c>
      <c r="B101" s="227">
        <v>11793</v>
      </c>
      <c r="C101" s="227">
        <v>-3453</v>
      </c>
      <c r="D101" s="228">
        <v>-22.648563557654466</v>
      </c>
      <c r="E101" s="227">
        <v>2380</v>
      </c>
      <c r="F101" s="228">
        <v>25.284181451184534</v>
      </c>
      <c r="G101" s="227">
        <v>58638</v>
      </c>
      <c r="H101" s="227">
        <v>-16974</v>
      </c>
      <c r="I101" s="228">
        <v>-22.448817647992382</v>
      </c>
      <c r="J101" s="227">
        <v>14674</v>
      </c>
      <c r="K101" s="228">
        <v>33.377308707124008</v>
      </c>
    </row>
    <row r="102" spans="1:11" ht="12" customHeight="1">
      <c r="A102" s="239">
        <v>42614</v>
      </c>
      <c r="B102" s="240">
        <v>19368</v>
      </c>
      <c r="C102" s="240">
        <v>7575</v>
      </c>
      <c r="D102" s="228">
        <v>64.233019587891121</v>
      </c>
      <c r="E102" s="240">
        <v>1918</v>
      </c>
      <c r="F102" s="241">
        <v>10.991404011461318</v>
      </c>
      <c r="G102" s="227">
        <v>86297</v>
      </c>
      <c r="H102" s="240">
        <v>27659</v>
      </c>
      <c r="I102" s="228">
        <v>47.169071250724784</v>
      </c>
      <c r="J102" s="227">
        <v>9808</v>
      </c>
      <c r="K102" s="228">
        <v>12.822758828066782</v>
      </c>
    </row>
    <row r="103" spans="1:11" ht="12" customHeight="1">
      <c r="A103" s="239">
        <v>42644</v>
      </c>
      <c r="B103" s="227">
        <v>18646</v>
      </c>
      <c r="C103" s="227">
        <v>-722</v>
      </c>
      <c r="D103" s="228">
        <v>-3.7277984304006608</v>
      </c>
      <c r="E103" s="227">
        <v>1070</v>
      </c>
      <c r="F103" s="228">
        <v>6.0878470641784252</v>
      </c>
      <c r="G103" s="227">
        <v>85758</v>
      </c>
      <c r="H103" s="227">
        <v>-539</v>
      </c>
      <c r="I103" s="228">
        <v>-0.62458718147791925</v>
      </c>
      <c r="J103" s="227">
        <v>6885</v>
      </c>
      <c r="K103" s="228">
        <v>8.7292229279981743</v>
      </c>
    </row>
    <row r="104" spans="1:11" ht="12" customHeight="1">
      <c r="A104" s="239">
        <v>42675</v>
      </c>
      <c r="B104" s="240">
        <v>17998</v>
      </c>
      <c r="C104" s="240">
        <v>-648</v>
      </c>
      <c r="D104" s="228">
        <v>-3.4752761986485039</v>
      </c>
      <c r="E104" s="240">
        <v>2492</v>
      </c>
      <c r="F104" s="241">
        <v>16.071198245840321</v>
      </c>
      <c r="G104" s="227">
        <v>82200</v>
      </c>
      <c r="H104" s="240">
        <v>-3558</v>
      </c>
      <c r="I104" s="228">
        <v>-4.1488840691247466</v>
      </c>
      <c r="J104" s="227">
        <v>11847</v>
      </c>
      <c r="K104" s="228">
        <v>16.839367191164555</v>
      </c>
    </row>
    <row r="105" spans="1:11" ht="12" customHeight="1">
      <c r="A105" s="239">
        <v>42705</v>
      </c>
      <c r="B105" s="227">
        <v>14433</v>
      </c>
      <c r="C105" s="227">
        <v>-3565</v>
      </c>
      <c r="D105" s="228">
        <v>-19.807756417379707</v>
      </c>
      <c r="E105" s="227">
        <v>1551</v>
      </c>
      <c r="F105" s="228">
        <v>12.040055891942245</v>
      </c>
      <c r="G105" s="227">
        <v>65857</v>
      </c>
      <c r="H105" s="227">
        <v>-16343</v>
      </c>
      <c r="I105" s="228">
        <v>-19.881995133819952</v>
      </c>
      <c r="J105" s="227">
        <v>8163</v>
      </c>
      <c r="K105" s="228">
        <v>14.148784968974244</v>
      </c>
    </row>
    <row r="106" spans="1:11" ht="12" customHeight="1">
      <c r="A106" s="239">
        <v>42736</v>
      </c>
      <c r="B106" s="240">
        <v>17763</v>
      </c>
      <c r="C106" s="240">
        <v>3330</v>
      </c>
      <c r="D106" s="228">
        <v>23.072126377052587</v>
      </c>
      <c r="E106" s="240">
        <v>2441</v>
      </c>
      <c r="F106" s="241">
        <v>15.931340556063176</v>
      </c>
      <c r="G106" s="227">
        <v>83088</v>
      </c>
      <c r="H106" s="240">
        <v>17231</v>
      </c>
      <c r="I106" s="228">
        <v>26.164264998405635</v>
      </c>
      <c r="J106" s="227">
        <v>13953</v>
      </c>
      <c r="K106" s="228">
        <v>20.182252115426341</v>
      </c>
    </row>
    <row r="107" spans="1:11" ht="12" customHeight="1">
      <c r="A107" s="239">
        <v>42767</v>
      </c>
      <c r="B107" s="227">
        <v>18393</v>
      </c>
      <c r="C107" s="227">
        <v>630</v>
      </c>
      <c r="D107" s="228">
        <v>3.5466981928728254</v>
      </c>
      <c r="E107" s="227">
        <v>1790</v>
      </c>
      <c r="F107" s="228">
        <v>10.781184123351201</v>
      </c>
      <c r="G107" s="227">
        <v>81858</v>
      </c>
      <c r="H107" s="227">
        <v>-1230</v>
      </c>
      <c r="I107" s="228">
        <v>-1.4803581744656269</v>
      </c>
      <c r="J107" s="227">
        <v>6147</v>
      </c>
      <c r="K107" s="228">
        <v>8.1190315806157631</v>
      </c>
    </row>
    <row r="108" spans="1:11" ht="12" customHeight="1">
      <c r="A108" s="239">
        <v>42795</v>
      </c>
      <c r="B108" s="240">
        <v>20725</v>
      </c>
      <c r="C108" s="240">
        <v>2332</v>
      </c>
      <c r="D108" s="228">
        <v>12.678736475833198</v>
      </c>
      <c r="E108" s="240">
        <v>4071</v>
      </c>
      <c r="F108" s="241">
        <v>24.444577879188184</v>
      </c>
      <c r="G108" s="227">
        <v>97369</v>
      </c>
      <c r="H108" s="240">
        <v>15511</v>
      </c>
      <c r="I108" s="228">
        <v>18.948667204182854</v>
      </c>
      <c r="J108" s="227">
        <v>15801</v>
      </c>
      <c r="K108" s="228">
        <v>19.371567281286779</v>
      </c>
    </row>
    <row r="109" spans="1:11" ht="12" customHeight="1">
      <c r="A109" s="239">
        <v>42826</v>
      </c>
      <c r="B109" s="227">
        <v>17252</v>
      </c>
      <c r="C109" s="227">
        <v>-3473</v>
      </c>
      <c r="D109" s="228">
        <v>-16.757539203860073</v>
      </c>
      <c r="E109" s="227">
        <v>430</v>
      </c>
      <c r="F109" s="228">
        <v>2.5561764356200216</v>
      </c>
      <c r="G109" s="227">
        <v>82554</v>
      </c>
      <c r="H109" s="227">
        <v>-14815</v>
      </c>
      <c r="I109" s="228">
        <v>-15.215314935965246</v>
      </c>
      <c r="J109" s="227">
        <v>3720</v>
      </c>
      <c r="K109" s="228">
        <v>4.7187761625694495</v>
      </c>
    </row>
    <row r="110" spans="1:11" ht="12" customHeight="1">
      <c r="A110" s="239">
        <v>42856</v>
      </c>
      <c r="B110" s="240">
        <v>18588</v>
      </c>
      <c r="C110" s="240">
        <v>1336</v>
      </c>
      <c r="D110" s="228">
        <v>7.7440296777185251</v>
      </c>
      <c r="E110" s="240">
        <v>2442</v>
      </c>
      <c r="F110" s="241">
        <v>15.124489037532516</v>
      </c>
      <c r="G110" s="227">
        <v>92911</v>
      </c>
      <c r="H110" s="240">
        <v>10357</v>
      </c>
      <c r="I110" s="228">
        <v>12.545727644935436</v>
      </c>
      <c r="J110" s="227">
        <v>13655</v>
      </c>
      <c r="K110" s="228">
        <v>17.228979509437771</v>
      </c>
    </row>
    <row r="111" spans="1:11" ht="12" customHeight="1">
      <c r="A111" s="239">
        <v>42887</v>
      </c>
      <c r="B111" s="227">
        <v>19858</v>
      </c>
      <c r="C111" s="227">
        <v>1270</v>
      </c>
      <c r="D111" s="228">
        <v>6.8323649666451471</v>
      </c>
      <c r="E111" s="227">
        <v>1742</v>
      </c>
      <c r="F111" s="228">
        <v>9.6158092294104662</v>
      </c>
      <c r="G111" s="227">
        <v>92967</v>
      </c>
      <c r="H111" s="227">
        <v>56</v>
      </c>
      <c r="I111" s="228">
        <v>6.0272734121901601E-2</v>
      </c>
      <c r="J111" s="227">
        <v>10937</v>
      </c>
      <c r="K111" s="228">
        <v>13.332926977934902</v>
      </c>
    </row>
    <row r="112" spans="1:11" ht="12" customHeight="1">
      <c r="A112" s="239">
        <v>42917</v>
      </c>
      <c r="B112" s="240">
        <v>17695</v>
      </c>
      <c r="C112" s="240">
        <v>-2163</v>
      </c>
      <c r="D112" s="228">
        <v>-10.89233558263672</v>
      </c>
      <c r="E112" s="240">
        <v>2449</v>
      </c>
      <c r="F112" s="241">
        <v>16.063229699593336</v>
      </c>
      <c r="G112" s="227">
        <v>85112</v>
      </c>
      <c r="H112" s="240">
        <v>-7855</v>
      </c>
      <c r="I112" s="228">
        <v>-8.4492346746695066</v>
      </c>
      <c r="J112" s="227">
        <v>9500</v>
      </c>
      <c r="K112" s="228">
        <v>12.564143257683966</v>
      </c>
    </row>
    <row r="113" spans="1:13" ht="12" customHeight="1">
      <c r="A113" s="239">
        <v>42948</v>
      </c>
      <c r="B113" s="227">
        <v>13461</v>
      </c>
      <c r="C113" s="227">
        <v>-4234</v>
      </c>
      <c r="D113" s="228">
        <v>-23.927663181689741</v>
      </c>
      <c r="E113" s="227">
        <v>1668</v>
      </c>
      <c r="F113" s="228">
        <v>14.143983719155431</v>
      </c>
      <c r="G113" s="227">
        <v>64489</v>
      </c>
      <c r="H113" s="227">
        <v>-20623</v>
      </c>
      <c r="I113" s="228">
        <v>-24.230425791897733</v>
      </c>
      <c r="J113" s="227">
        <v>5851</v>
      </c>
      <c r="K113" s="228">
        <v>9.978171151812818</v>
      </c>
    </row>
    <row r="114" spans="1:13" ht="12" customHeight="1">
      <c r="A114" s="239">
        <v>42979</v>
      </c>
      <c r="B114" s="240">
        <v>22420</v>
      </c>
      <c r="C114" s="240">
        <v>8959</v>
      </c>
      <c r="D114" s="228">
        <v>66.555233637916942</v>
      </c>
      <c r="E114" s="240">
        <v>3052</v>
      </c>
      <c r="F114" s="241">
        <v>15.757951259809996</v>
      </c>
      <c r="G114" s="227">
        <v>98228</v>
      </c>
      <c r="H114" s="240">
        <v>33739</v>
      </c>
      <c r="I114" s="228">
        <v>52.317449487509499</v>
      </c>
      <c r="J114" s="227">
        <v>11931</v>
      </c>
      <c r="K114" s="228">
        <v>13.825509577389711</v>
      </c>
    </row>
    <row r="115" spans="1:13" ht="12" customHeight="1">
      <c r="A115" s="239">
        <v>43009</v>
      </c>
      <c r="B115" s="227">
        <v>23908</v>
      </c>
      <c r="C115" s="227">
        <v>1488</v>
      </c>
      <c r="D115" s="228">
        <v>6.6369313113291701</v>
      </c>
      <c r="E115" s="227">
        <v>5262</v>
      </c>
      <c r="F115" s="228">
        <v>28.220529872358682</v>
      </c>
      <c r="G115" s="227">
        <v>105873</v>
      </c>
      <c r="H115" s="227">
        <v>7645</v>
      </c>
      <c r="I115" s="228">
        <v>7.7829132222991406</v>
      </c>
      <c r="J115" s="227">
        <v>20115</v>
      </c>
      <c r="K115" s="228">
        <v>23.455537675785351</v>
      </c>
    </row>
    <row r="116" spans="1:13" ht="12" customHeight="1">
      <c r="A116" s="239">
        <v>43040</v>
      </c>
      <c r="B116" s="240">
        <v>20717</v>
      </c>
      <c r="C116" s="240">
        <v>-3191</v>
      </c>
      <c r="D116" s="228">
        <v>-13.346996821147734</v>
      </c>
      <c r="E116" s="240">
        <v>2719</v>
      </c>
      <c r="F116" s="241">
        <v>15.107234137126348</v>
      </c>
      <c r="G116" s="227">
        <v>92835</v>
      </c>
      <c r="H116" s="240">
        <v>-13038</v>
      </c>
      <c r="I116" s="228">
        <v>-12.314754469978181</v>
      </c>
      <c r="J116" s="227">
        <v>10635</v>
      </c>
      <c r="K116" s="228">
        <v>12.937956204379562</v>
      </c>
    </row>
    <row r="117" spans="1:13" ht="12" customHeight="1">
      <c r="A117" s="239">
        <v>43070</v>
      </c>
      <c r="B117" s="227">
        <v>15694</v>
      </c>
      <c r="C117" s="227">
        <v>-5023</v>
      </c>
      <c r="D117" s="228">
        <v>-24.24578848288845</v>
      </c>
      <c r="E117" s="227">
        <v>1261</v>
      </c>
      <c r="F117" s="228">
        <v>8.7369223307697634</v>
      </c>
      <c r="G117" s="227">
        <v>72305</v>
      </c>
      <c r="H117" s="227">
        <v>-20530</v>
      </c>
      <c r="I117" s="228">
        <v>-22.114504227931278</v>
      </c>
      <c r="J117" s="227">
        <v>6448</v>
      </c>
      <c r="K117" s="228">
        <v>9.7909106093505631</v>
      </c>
    </row>
    <row r="118" spans="1:13" ht="12" customHeight="1">
      <c r="A118" s="239">
        <v>43101</v>
      </c>
      <c r="B118" s="240">
        <v>21106</v>
      </c>
      <c r="C118" s="240">
        <v>5412</v>
      </c>
      <c r="D118" s="228">
        <v>34.484516375684976</v>
      </c>
      <c r="E118" s="240">
        <v>3343</v>
      </c>
      <c r="F118" s="241">
        <v>18.820019140910883</v>
      </c>
      <c r="G118" s="227">
        <v>96950</v>
      </c>
      <c r="H118" s="240">
        <v>24645</v>
      </c>
      <c r="I118" s="228">
        <v>34.084779752437591</v>
      </c>
      <c r="J118" s="227">
        <v>13862</v>
      </c>
      <c r="K118" s="228">
        <v>16.683516271904487</v>
      </c>
    </row>
    <row r="119" spans="1:13" ht="12" customHeight="1">
      <c r="A119" s="239">
        <v>43132</v>
      </c>
      <c r="B119" s="227">
        <v>20463</v>
      </c>
      <c r="C119" s="227">
        <v>-643</v>
      </c>
      <c r="D119" s="228">
        <v>-3.0465270539183171</v>
      </c>
      <c r="E119" s="227">
        <v>2070</v>
      </c>
      <c r="F119" s="228">
        <v>11.254281520143532</v>
      </c>
      <c r="G119" s="227">
        <v>97459</v>
      </c>
      <c r="H119" s="227">
        <v>509</v>
      </c>
      <c r="I119" s="228">
        <v>0.52501289324394018</v>
      </c>
      <c r="J119" s="227">
        <v>15601</v>
      </c>
      <c r="K119" s="228">
        <v>19.058613696889736</v>
      </c>
    </row>
    <row r="120" spans="1:13" ht="12" customHeight="1">
      <c r="A120" s="239">
        <v>43160</v>
      </c>
      <c r="B120" s="240">
        <v>21739</v>
      </c>
      <c r="C120" s="240">
        <v>1276</v>
      </c>
      <c r="D120" s="228">
        <v>6.2356448223623122</v>
      </c>
      <c r="E120" s="240">
        <v>1014</v>
      </c>
      <c r="F120" s="241">
        <v>4.8926417370325694</v>
      </c>
      <c r="G120" s="227">
        <v>106321</v>
      </c>
      <c r="H120" s="240">
        <v>8862</v>
      </c>
      <c r="I120" s="228">
        <v>9.0930545152320459</v>
      </c>
      <c r="J120" s="227">
        <v>8952</v>
      </c>
      <c r="K120" s="228">
        <v>9.1938912795653653</v>
      </c>
    </row>
    <row r="121" spans="1:13" ht="12" customHeight="1">
      <c r="A121" s="239">
        <v>43191</v>
      </c>
      <c r="B121" s="227">
        <v>22310</v>
      </c>
      <c r="C121" s="227">
        <v>571</v>
      </c>
      <c r="D121" s="228">
        <v>2.6266157596945581</v>
      </c>
      <c r="E121" s="227">
        <v>5058</v>
      </c>
      <c r="F121" s="228">
        <v>29.318339902619986</v>
      </c>
      <c r="G121" s="227">
        <v>105414</v>
      </c>
      <c r="H121" s="227">
        <v>-907</v>
      </c>
      <c r="I121" s="228">
        <v>-0.85307700266175068</v>
      </c>
      <c r="J121" s="227">
        <v>22860</v>
      </c>
      <c r="K121" s="228">
        <v>27.690965913220438</v>
      </c>
    </row>
    <row r="122" spans="1:13" ht="12" customHeight="1">
      <c r="A122" s="239">
        <v>43221</v>
      </c>
      <c r="B122" s="240">
        <v>21810</v>
      </c>
      <c r="C122" s="240">
        <v>-500</v>
      </c>
      <c r="D122" s="228">
        <v>-2.2411474675033616</v>
      </c>
      <c r="E122" s="240">
        <v>3222</v>
      </c>
      <c r="F122" s="241">
        <v>17.333763718528083</v>
      </c>
      <c r="G122" s="227">
        <v>111481</v>
      </c>
      <c r="H122" s="240">
        <v>6067</v>
      </c>
      <c r="I122" s="228">
        <v>5.7554025082057407</v>
      </c>
      <c r="J122" s="227">
        <v>18570</v>
      </c>
      <c r="K122" s="228">
        <v>19.986869154352014</v>
      </c>
    </row>
    <row r="123" spans="1:13" ht="12" customHeight="1">
      <c r="A123" s="239">
        <v>43252</v>
      </c>
      <c r="B123" s="227">
        <v>21753</v>
      </c>
      <c r="C123" s="227">
        <v>-57</v>
      </c>
      <c r="D123" s="228">
        <v>-0.26134800550206327</v>
      </c>
      <c r="E123" s="227">
        <v>1895</v>
      </c>
      <c r="F123" s="228">
        <v>9.5427535502064664</v>
      </c>
      <c r="G123" s="227">
        <v>108047</v>
      </c>
      <c r="H123" s="227">
        <v>-3434</v>
      </c>
      <c r="I123" s="228">
        <v>-3.0803455297315239</v>
      </c>
      <c r="J123" s="227">
        <v>15080</v>
      </c>
      <c r="K123" s="228">
        <v>16.22080953456603</v>
      </c>
    </row>
    <row r="124" spans="1:13" ht="12" customHeight="1">
      <c r="A124" s="239">
        <v>43282</v>
      </c>
      <c r="B124" s="240">
        <v>21973</v>
      </c>
      <c r="C124" s="240">
        <v>220</v>
      </c>
      <c r="D124" s="228">
        <v>1.0113547556658851</v>
      </c>
      <c r="E124" s="240">
        <v>4278</v>
      </c>
      <c r="F124" s="241">
        <v>24.176320994631251</v>
      </c>
      <c r="G124" s="227">
        <v>107408</v>
      </c>
      <c r="H124" s="240">
        <v>-639</v>
      </c>
      <c r="I124" s="228">
        <v>-0.59140929410349197</v>
      </c>
      <c r="J124" s="227">
        <v>22296</v>
      </c>
      <c r="K124" s="228">
        <v>26.196071059310086</v>
      </c>
    </row>
    <row r="125" spans="1:13" ht="12" customHeight="1">
      <c r="A125" s="239">
        <v>43313</v>
      </c>
      <c r="B125" s="227">
        <v>16565</v>
      </c>
      <c r="C125" s="227">
        <v>-5408</v>
      </c>
      <c r="D125" s="228">
        <v>-24.612023847449141</v>
      </c>
      <c r="E125" s="227">
        <v>3104</v>
      </c>
      <c r="F125" s="228">
        <v>23.059208082609018</v>
      </c>
      <c r="G125" s="227">
        <v>87241</v>
      </c>
      <c r="H125" s="227">
        <v>-20167</v>
      </c>
      <c r="I125" s="228">
        <v>-18.776068821689261</v>
      </c>
      <c r="J125" s="227">
        <v>22752</v>
      </c>
      <c r="K125" s="228">
        <v>35.280435423095412</v>
      </c>
    </row>
    <row r="126" spans="1:13" ht="12" customHeight="1">
      <c r="A126" s="239">
        <v>43344</v>
      </c>
      <c r="B126" s="240">
        <v>25927</v>
      </c>
      <c r="C126" s="240">
        <v>9362</v>
      </c>
      <c r="D126" s="228">
        <v>56.516752188348931</v>
      </c>
      <c r="E126" s="240">
        <v>3507</v>
      </c>
      <c r="F126" s="241">
        <v>15.642283675289919</v>
      </c>
      <c r="G126" s="227">
        <v>120161</v>
      </c>
      <c r="H126" s="240">
        <v>32920</v>
      </c>
      <c r="I126" s="228">
        <v>37.734551415045679</v>
      </c>
      <c r="J126" s="227">
        <v>21933</v>
      </c>
      <c r="K126" s="228">
        <v>22.328663924746508</v>
      </c>
    </row>
    <row r="127" spans="1:13" ht="12" customHeight="1">
      <c r="A127" s="239">
        <v>43374</v>
      </c>
      <c r="B127" s="227">
        <v>28051</v>
      </c>
      <c r="C127" s="227">
        <v>2124</v>
      </c>
      <c r="D127" s="228">
        <v>8.1922320361013607</v>
      </c>
      <c r="E127" s="227">
        <v>4143</v>
      </c>
      <c r="F127" s="228">
        <v>17.328927555629914</v>
      </c>
      <c r="G127" s="227">
        <v>129902</v>
      </c>
      <c r="H127" s="227">
        <v>9741</v>
      </c>
      <c r="I127" s="228">
        <v>8.1066236133187974</v>
      </c>
      <c r="J127" s="227">
        <v>24029</v>
      </c>
      <c r="K127" s="228">
        <v>22.696060374221947</v>
      </c>
    </row>
    <row r="128" spans="1:13" ht="12" customHeight="1">
      <c r="A128" s="239">
        <v>43405</v>
      </c>
      <c r="B128" s="240">
        <v>23463</v>
      </c>
      <c r="C128" s="240">
        <v>-4588</v>
      </c>
      <c r="D128" s="228">
        <v>-16.35592313999501</v>
      </c>
      <c r="E128" s="240">
        <v>2746</v>
      </c>
      <c r="F128" s="241">
        <v>13.25481488632524</v>
      </c>
      <c r="G128" s="227">
        <v>108514</v>
      </c>
      <c r="H128" s="240">
        <v>-21388</v>
      </c>
      <c r="I128" s="228">
        <v>-16.464719557820512</v>
      </c>
      <c r="J128" s="227">
        <v>15679</v>
      </c>
      <c r="K128" s="228">
        <v>16.889104324877472</v>
      </c>
      <c r="M128" s="242"/>
    </row>
    <row r="129" spans="1:15" ht="12" customHeight="1">
      <c r="A129" s="239">
        <v>43435</v>
      </c>
      <c r="B129" s="227">
        <v>17380</v>
      </c>
      <c r="C129" s="227">
        <v>-6083</v>
      </c>
      <c r="D129" s="228">
        <v>-25.925925925925927</v>
      </c>
      <c r="E129" s="227">
        <v>1686</v>
      </c>
      <c r="F129" s="228">
        <v>10.742959092646871</v>
      </c>
      <c r="G129" s="227">
        <v>80039</v>
      </c>
      <c r="H129" s="227">
        <v>-28475</v>
      </c>
      <c r="I129" s="228">
        <v>-26.240853714728054</v>
      </c>
      <c r="J129" s="227">
        <v>7734</v>
      </c>
      <c r="K129" s="228">
        <v>10.696355715372381</v>
      </c>
      <c r="M129" s="242"/>
    </row>
    <row r="130" spans="1:15" ht="12" customHeight="1">
      <c r="A130" s="239">
        <v>43466</v>
      </c>
      <c r="B130" s="240">
        <v>21901</v>
      </c>
      <c r="C130" s="240">
        <v>4521</v>
      </c>
      <c r="D130" s="228">
        <v>26.0126582278481</v>
      </c>
      <c r="E130" s="240">
        <v>795</v>
      </c>
      <c r="F130" s="241">
        <v>3.7667014119207809</v>
      </c>
      <c r="G130" s="227">
        <v>102407</v>
      </c>
      <c r="H130" s="240">
        <v>22368</v>
      </c>
      <c r="I130" s="228">
        <v>27.946376141630957</v>
      </c>
      <c r="J130" s="227">
        <v>5457</v>
      </c>
      <c r="K130" s="228">
        <v>5.6286745745229503</v>
      </c>
      <c r="M130" s="242"/>
    </row>
    <row r="131" spans="1:15" ht="12" customHeight="1">
      <c r="A131" s="239">
        <v>43497</v>
      </c>
      <c r="B131" s="227">
        <v>20648</v>
      </c>
      <c r="C131" s="227">
        <v>-1253</v>
      </c>
      <c r="D131" s="228">
        <v>-5.7211999452079816</v>
      </c>
      <c r="E131" s="227">
        <v>185</v>
      </c>
      <c r="F131" s="228">
        <v>0.90407076186287449</v>
      </c>
      <c r="G131" s="227">
        <v>93587</v>
      </c>
      <c r="H131" s="227">
        <v>-8820</v>
      </c>
      <c r="I131" s="228">
        <v>-8.6126924917241983</v>
      </c>
      <c r="J131" s="227">
        <v>-3872</v>
      </c>
      <c r="K131" s="228">
        <v>-3.9729527288398199</v>
      </c>
      <c r="M131" s="243"/>
    </row>
    <row r="132" spans="1:15" ht="12" customHeight="1">
      <c r="A132" s="239">
        <v>43525</v>
      </c>
      <c r="B132" s="240">
        <v>21827</v>
      </c>
      <c r="C132" s="240">
        <v>1179</v>
      </c>
      <c r="D132" s="241">
        <v>5.7099961255327392</v>
      </c>
      <c r="E132" s="240">
        <v>88</v>
      </c>
      <c r="F132" s="241">
        <v>0.4048024288145729</v>
      </c>
      <c r="G132" s="227">
        <v>99636</v>
      </c>
      <c r="H132" s="240">
        <v>6049</v>
      </c>
      <c r="I132" s="228">
        <v>6.463504546571639</v>
      </c>
      <c r="J132" s="227">
        <v>-6685</v>
      </c>
      <c r="K132" s="228">
        <v>-6.2875631342820331</v>
      </c>
      <c r="M132" s="242"/>
    </row>
    <row r="133" spans="1:15" ht="12" customHeight="1">
      <c r="A133" s="239">
        <v>43556</v>
      </c>
      <c r="B133" s="227">
        <v>20997</v>
      </c>
      <c r="C133" s="227">
        <v>-830</v>
      </c>
      <c r="D133" s="228">
        <v>-3.8026297704677692</v>
      </c>
      <c r="E133" s="227">
        <v>-1313</v>
      </c>
      <c r="F133" s="228">
        <v>-5.8852532496638279</v>
      </c>
      <c r="G133" s="227">
        <v>97324</v>
      </c>
      <c r="H133" s="227">
        <v>-2312</v>
      </c>
      <c r="I133" s="228">
        <v>-2.3204464249869523</v>
      </c>
      <c r="J133" s="227">
        <v>-8090</v>
      </c>
      <c r="K133" s="228">
        <v>-7.6745024380063374</v>
      </c>
      <c r="M133" s="242"/>
      <c r="O133" s="244"/>
    </row>
    <row r="134" spans="1:15" ht="12" customHeight="1">
      <c r="A134" s="239">
        <v>43586</v>
      </c>
      <c r="B134" s="240">
        <v>20260</v>
      </c>
      <c r="C134" s="240">
        <v>-737</v>
      </c>
      <c r="D134" s="241">
        <v>-3.5100252417011952</v>
      </c>
      <c r="E134" s="240">
        <v>-1550</v>
      </c>
      <c r="F134" s="241">
        <v>-7.1068317285648783</v>
      </c>
      <c r="G134" s="227">
        <v>103029</v>
      </c>
      <c r="H134" s="240">
        <v>5705</v>
      </c>
      <c r="I134" s="228">
        <v>5.8618634663597877</v>
      </c>
      <c r="J134" s="227">
        <v>-8452</v>
      </c>
      <c r="K134" s="228">
        <v>-7.581560983485975</v>
      </c>
      <c r="M134" s="242"/>
      <c r="O134" s="244"/>
    </row>
    <row r="135" spans="1:15" ht="12" customHeight="1">
      <c r="A135" s="239">
        <v>43617</v>
      </c>
      <c r="B135" s="227">
        <v>20367</v>
      </c>
      <c r="C135" s="227">
        <v>107</v>
      </c>
      <c r="D135" s="228">
        <v>0.5281342546890424</v>
      </c>
      <c r="E135" s="227">
        <v>-1386</v>
      </c>
      <c r="F135" s="228">
        <v>-6.3715349606950769</v>
      </c>
      <c r="G135" s="227">
        <v>98451</v>
      </c>
      <c r="H135" s="227">
        <v>-4578</v>
      </c>
      <c r="I135" s="228">
        <v>-4.4434091372332061</v>
      </c>
      <c r="J135" s="227">
        <v>-9596</v>
      </c>
      <c r="K135" s="228">
        <v>-8.8813201662239578</v>
      </c>
      <c r="M135" s="242"/>
      <c r="O135" s="244"/>
    </row>
    <row r="136" spans="1:15" ht="12" customHeight="1">
      <c r="A136" s="239">
        <v>43647</v>
      </c>
      <c r="B136" s="240">
        <v>21150</v>
      </c>
      <c r="C136" s="240">
        <v>783</v>
      </c>
      <c r="D136" s="241">
        <v>3.8444542642509942</v>
      </c>
      <c r="E136" s="240">
        <v>-823</v>
      </c>
      <c r="F136" s="241">
        <v>-3.7455058480862875</v>
      </c>
      <c r="G136" s="227">
        <v>104535</v>
      </c>
      <c r="H136" s="240">
        <v>6084</v>
      </c>
      <c r="I136" s="228">
        <v>6.1797239235761952</v>
      </c>
      <c r="J136" s="227">
        <v>-2873</v>
      </c>
      <c r="K136" s="228">
        <v>-2.6748473111872486</v>
      </c>
      <c r="M136" s="242"/>
      <c r="O136" s="245"/>
    </row>
    <row r="137" spans="1:15" ht="12" customHeight="1">
      <c r="A137" s="239">
        <v>43678</v>
      </c>
      <c r="B137" s="227">
        <v>14871</v>
      </c>
      <c r="C137" s="227">
        <v>-6279</v>
      </c>
      <c r="D137" s="228">
        <v>-29.687943262411348</v>
      </c>
      <c r="E137" s="227">
        <v>-1694</v>
      </c>
      <c r="F137" s="228">
        <v>-10.226380923634169</v>
      </c>
      <c r="G137" s="227">
        <v>69914</v>
      </c>
      <c r="H137" s="227">
        <v>-34621</v>
      </c>
      <c r="I137" s="228">
        <v>-33.119051035538334</v>
      </c>
      <c r="J137" s="227">
        <v>-17327</v>
      </c>
      <c r="K137" s="228">
        <v>-19.861074494790294</v>
      </c>
      <c r="M137" s="242"/>
    </row>
    <row r="138" spans="1:15" ht="12" customHeight="1">
      <c r="A138" s="239">
        <v>43709</v>
      </c>
      <c r="B138" s="240">
        <v>26954</v>
      </c>
      <c r="C138" s="240">
        <v>12083</v>
      </c>
      <c r="D138" s="241">
        <v>81.25210140541995</v>
      </c>
      <c r="E138" s="240">
        <v>1027</v>
      </c>
      <c r="F138" s="241">
        <v>3.9611216106761291</v>
      </c>
      <c r="G138" s="227">
        <v>124080</v>
      </c>
      <c r="H138" s="240">
        <v>54166</v>
      </c>
      <c r="I138" s="228">
        <v>77.47518379723661</v>
      </c>
      <c r="J138" s="227">
        <v>3919</v>
      </c>
      <c r="K138" s="228">
        <v>3.2614575444611811</v>
      </c>
      <c r="M138" s="242"/>
    </row>
    <row r="139" spans="1:15" ht="12" customHeight="1">
      <c r="A139" s="239">
        <v>43739</v>
      </c>
      <c r="B139" s="227">
        <v>28659</v>
      </c>
      <c r="C139" s="227">
        <v>1705</v>
      </c>
      <c r="D139" s="228">
        <v>6.3255917489055431</v>
      </c>
      <c r="E139" s="227">
        <v>608</v>
      </c>
      <c r="F139" s="228">
        <v>2.1674806602260168</v>
      </c>
      <c r="G139" s="227">
        <v>128315</v>
      </c>
      <c r="H139" s="227">
        <v>4235</v>
      </c>
      <c r="I139" s="228">
        <v>3.4131205673758864</v>
      </c>
      <c r="J139" s="227">
        <v>-1587</v>
      </c>
      <c r="K139" s="228">
        <v>-1.2216901972256009</v>
      </c>
      <c r="M139" s="242"/>
    </row>
    <row r="140" spans="1:15" ht="12" customHeight="1">
      <c r="A140" s="239">
        <v>43770</v>
      </c>
      <c r="B140" s="240">
        <v>20392</v>
      </c>
      <c r="C140" s="240">
        <v>-8267</v>
      </c>
      <c r="D140" s="241">
        <v>-28.846086744129245</v>
      </c>
      <c r="E140" s="240">
        <v>-3071</v>
      </c>
      <c r="F140" s="241">
        <v>-13.088692835528279</v>
      </c>
      <c r="G140" s="227">
        <v>93372</v>
      </c>
      <c r="H140" s="240">
        <v>-34943</v>
      </c>
      <c r="I140" s="228">
        <v>-27.232202002883529</v>
      </c>
      <c r="J140" s="227">
        <v>-15142</v>
      </c>
      <c r="K140" s="228">
        <v>-13.953959857714212</v>
      </c>
    </row>
    <row r="141" spans="1:15" ht="12" customHeight="1">
      <c r="A141" s="239">
        <v>43800</v>
      </c>
      <c r="B141" s="227">
        <v>16360</v>
      </c>
      <c r="C141" s="227">
        <v>-4032</v>
      </c>
      <c r="D141" s="228">
        <v>-19.772459788152215</v>
      </c>
      <c r="E141" s="227">
        <v>-1020</v>
      </c>
      <c r="F141" s="228">
        <v>-5.8688147295742237</v>
      </c>
      <c r="G141" s="227">
        <v>76009</v>
      </c>
      <c r="H141" s="227">
        <v>-17363</v>
      </c>
      <c r="I141" s="228">
        <v>-18.595510431392707</v>
      </c>
      <c r="J141" s="227">
        <v>-4030</v>
      </c>
      <c r="K141" s="228">
        <v>-5.0350454153600124</v>
      </c>
    </row>
    <row r="142" spans="1:15" ht="12" customHeight="1">
      <c r="A142" s="239">
        <v>43831</v>
      </c>
      <c r="B142" s="240">
        <v>20608</v>
      </c>
      <c r="C142" s="240">
        <v>4248</v>
      </c>
      <c r="D142" s="241">
        <v>25.965770171149146</v>
      </c>
      <c r="E142" s="240">
        <v>-1293</v>
      </c>
      <c r="F142" s="241">
        <v>-5.9038400073056021</v>
      </c>
      <c r="G142" s="227">
        <v>99565</v>
      </c>
      <c r="H142" s="240">
        <v>23556</v>
      </c>
      <c r="I142" s="228">
        <v>30.991066847347025</v>
      </c>
      <c r="J142" s="227">
        <v>-2842</v>
      </c>
      <c r="K142" s="228">
        <v>-2.7752009140000196</v>
      </c>
    </row>
    <row r="143" spans="1:15" ht="12" customHeight="1">
      <c r="A143" s="239">
        <v>43862</v>
      </c>
      <c r="B143" s="227">
        <v>21336</v>
      </c>
      <c r="C143" s="227">
        <v>728</v>
      </c>
      <c r="D143" s="228">
        <v>3.5326086956521738</v>
      </c>
      <c r="E143" s="227">
        <v>688</v>
      </c>
      <c r="F143" s="228">
        <v>3.3320418442464161</v>
      </c>
      <c r="G143" s="227">
        <v>98381</v>
      </c>
      <c r="H143" s="227">
        <v>-1184</v>
      </c>
      <c r="I143" s="228">
        <v>-1.1891729021242405</v>
      </c>
      <c r="J143" s="227">
        <v>4794</v>
      </c>
      <c r="K143" s="228">
        <v>5.1225063310075116</v>
      </c>
    </row>
    <row r="144" spans="1:15" ht="12" customHeight="1">
      <c r="A144" s="239">
        <v>43891</v>
      </c>
      <c r="B144" s="240">
        <v>16039</v>
      </c>
      <c r="C144" s="240">
        <v>-5297</v>
      </c>
      <c r="D144" s="241">
        <v>-24.826584176977878</v>
      </c>
      <c r="E144" s="240">
        <v>-5788</v>
      </c>
      <c r="F144" s="241">
        <v>-26.517615796948732</v>
      </c>
      <c r="G144" s="227">
        <v>80615</v>
      </c>
      <c r="H144" s="240">
        <v>-17766</v>
      </c>
      <c r="I144" s="228">
        <v>-18.058364928187352</v>
      </c>
      <c r="J144" s="227">
        <v>-19021</v>
      </c>
      <c r="K144" s="228">
        <v>-19.090489381348107</v>
      </c>
    </row>
    <row r="145" spans="1:11" ht="12" customHeight="1">
      <c r="A145" s="239">
        <v>43922</v>
      </c>
      <c r="B145" s="227">
        <v>6385</v>
      </c>
      <c r="C145" s="227">
        <v>-9654</v>
      </c>
      <c r="D145" s="228">
        <v>-60.190784961655964</v>
      </c>
      <c r="E145" s="227">
        <v>-14612</v>
      </c>
      <c r="F145" s="228">
        <v>-69.590893937229126</v>
      </c>
      <c r="G145" s="227">
        <v>35459</v>
      </c>
      <c r="H145" s="227">
        <v>-45156</v>
      </c>
      <c r="I145" s="228">
        <v>-56.014389381628732</v>
      </c>
      <c r="J145" s="227">
        <v>-61865</v>
      </c>
      <c r="K145" s="228">
        <v>-63.566026879289794</v>
      </c>
    </row>
    <row r="146" spans="1:11" ht="12" customHeight="1">
      <c r="A146" s="239">
        <v>43952</v>
      </c>
      <c r="B146" s="240">
        <v>8173</v>
      </c>
      <c r="C146" s="240">
        <v>1788</v>
      </c>
      <c r="D146" s="241">
        <v>28.003132341425214</v>
      </c>
      <c r="E146" s="240">
        <v>-12087</v>
      </c>
      <c r="F146" s="241">
        <v>-59.659427443237909</v>
      </c>
      <c r="G146" s="227">
        <v>44492</v>
      </c>
      <c r="H146" s="240">
        <v>9033</v>
      </c>
      <c r="I146" s="228">
        <v>25.474491666431653</v>
      </c>
      <c r="J146" s="227">
        <v>-58537</v>
      </c>
      <c r="K146" s="228">
        <v>-56.816042085238138</v>
      </c>
    </row>
    <row r="147" spans="1:11" ht="12" customHeight="1">
      <c r="A147" s="239">
        <v>43983</v>
      </c>
      <c r="B147" s="240">
        <v>12745</v>
      </c>
      <c r="C147" s="240">
        <v>4572</v>
      </c>
      <c r="D147" s="241">
        <v>55.940291202740731</v>
      </c>
      <c r="E147" s="240">
        <v>-7622</v>
      </c>
      <c r="F147" s="241">
        <v>-37.423282761329602</v>
      </c>
      <c r="G147" s="227">
        <v>64623</v>
      </c>
      <c r="H147" s="240">
        <v>20131</v>
      </c>
      <c r="I147" s="228">
        <v>45.246336420030566</v>
      </c>
      <c r="J147" s="227">
        <v>-33828</v>
      </c>
      <c r="K147" s="228">
        <v>-34.360240119450282</v>
      </c>
    </row>
    <row r="148" spans="1:11" ht="12" customHeight="1">
      <c r="A148" s="239">
        <v>44013</v>
      </c>
      <c r="B148" s="240">
        <v>14290</v>
      </c>
      <c r="C148" s="240">
        <v>1545</v>
      </c>
      <c r="D148" s="241">
        <v>12.122400941545704</v>
      </c>
      <c r="E148" s="240">
        <v>-6860</v>
      </c>
      <c r="F148" s="241">
        <v>-32.434988179669034</v>
      </c>
      <c r="G148" s="227">
        <v>78616</v>
      </c>
      <c r="H148" s="240">
        <v>13993</v>
      </c>
      <c r="I148" s="228">
        <v>21.653281339461184</v>
      </c>
      <c r="J148" s="227">
        <v>-25919</v>
      </c>
      <c r="K148" s="228">
        <v>-24.794566413163057</v>
      </c>
    </row>
    <row r="149" spans="1:11" ht="12" customHeight="1">
      <c r="A149" s="246">
        <v>44044</v>
      </c>
      <c r="B149" s="259">
        <v>10025</v>
      </c>
      <c r="C149" s="240">
        <v>-4265</v>
      </c>
      <c r="D149" s="241">
        <v>-29.846046186144157</v>
      </c>
      <c r="E149" s="240">
        <v>-4846</v>
      </c>
      <c r="F149" s="241">
        <v>-32.586914128168921</v>
      </c>
      <c r="G149" s="259">
        <v>53154</v>
      </c>
      <c r="H149" s="240">
        <v>-25462</v>
      </c>
      <c r="I149" s="241">
        <v>-32.387809097384753</v>
      </c>
      <c r="J149" s="240">
        <v>-16760</v>
      </c>
      <c r="K149" s="241">
        <v>-23.972308836570644</v>
      </c>
    </row>
    <row r="150" spans="1:11" ht="12" customHeight="1">
      <c r="A150" s="246">
        <v>44075</v>
      </c>
      <c r="B150" s="259">
        <v>17292</v>
      </c>
      <c r="C150" s="240">
        <v>7267</v>
      </c>
      <c r="D150" s="241">
        <v>72.488778054862848</v>
      </c>
      <c r="E150" s="240">
        <v>-9662</v>
      </c>
      <c r="F150" s="241">
        <v>-35.84625658529346</v>
      </c>
      <c r="G150" s="259">
        <v>83596</v>
      </c>
      <c r="H150" s="240">
        <v>30442</v>
      </c>
      <c r="I150" s="241">
        <v>57.271324829740003</v>
      </c>
      <c r="J150" s="240">
        <v>-40484</v>
      </c>
      <c r="K150" s="241">
        <v>-32.62733720180529</v>
      </c>
    </row>
    <row r="151" spans="1:11" ht="12" customHeight="1">
      <c r="A151" s="247">
        <v>44105</v>
      </c>
      <c r="B151" s="261">
        <v>15914</v>
      </c>
      <c r="C151" s="248">
        <v>-1378</v>
      </c>
      <c r="D151" s="249">
        <v>-7.9690030071709463</v>
      </c>
      <c r="E151" s="248">
        <v>-12745</v>
      </c>
      <c r="F151" s="249">
        <v>-44.471195784919225</v>
      </c>
      <c r="G151" s="261">
        <v>81225</v>
      </c>
      <c r="H151" s="248">
        <v>-2371</v>
      </c>
      <c r="I151" s="249">
        <v>-2.8362601081391454</v>
      </c>
      <c r="J151" s="248">
        <v>-47090</v>
      </c>
      <c r="K151" s="249">
        <v>-36.698749171959633</v>
      </c>
    </row>
    <row r="152" spans="1:11" ht="12.75" customHeight="1">
      <c r="A152" s="247">
        <v>44136</v>
      </c>
      <c r="B152" s="261">
        <v>14007</v>
      </c>
      <c r="C152" s="248">
        <v>-1907</v>
      </c>
      <c r="D152" s="249">
        <v>-11.983159482216916</v>
      </c>
      <c r="E152" s="248">
        <v>-6385</v>
      </c>
      <c r="F152" s="249">
        <v>-31.311298548450374</v>
      </c>
      <c r="G152" s="261">
        <v>69900</v>
      </c>
      <c r="H152" s="248">
        <v>-11325</v>
      </c>
      <c r="I152" s="249">
        <v>-13.942751615881809</v>
      </c>
      <c r="J152" s="248">
        <v>-23472</v>
      </c>
      <c r="K152" s="249">
        <v>-25.138157049222464</v>
      </c>
    </row>
    <row r="153" spans="1:11" ht="12" customHeight="1">
      <c r="A153" s="247">
        <v>44166</v>
      </c>
      <c r="B153" s="261">
        <v>13373</v>
      </c>
      <c r="C153" s="248">
        <v>-634</v>
      </c>
      <c r="D153" s="249">
        <v>-4.5263082744342116</v>
      </c>
      <c r="E153" s="248">
        <v>-2987</v>
      </c>
      <c r="F153" s="249">
        <v>-18.257946210268948</v>
      </c>
      <c r="G153" s="261">
        <v>61133</v>
      </c>
      <c r="H153" s="248">
        <v>-8767</v>
      </c>
      <c r="I153" s="249">
        <v>-12.542203147353362</v>
      </c>
      <c r="J153" s="248">
        <v>-14876</v>
      </c>
      <c r="K153" s="249">
        <v>-19.57136654869818</v>
      </c>
    </row>
    <row r="154" spans="1:11" ht="12" customHeight="1">
      <c r="A154" s="247">
        <v>44197</v>
      </c>
      <c r="B154" s="261">
        <v>14408</v>
      </c>
      <c r="C154" s="248">
        <v>1035</v>
      </c>
      <c r="D154" s="249">
        <v>7.7394750616914676</v>
      </c>
      <c r="E154" s="248">
        <v>-6200</v>
      </c>
      <c r="F154" s="249">
        <v>-30.085403726708076</v>
      </c>
      <c r="G154" s="261">
        <v>69046</v>
      </c>
      <c r="H154" s="248">
        <v>7913</v>
      </c>
      <c r="I154" s="249">
        <v>12.943909181620402</v>
      </c>
      <c r="J154" s="248">
        <v>-30519</v>
      </c>
      <c r="K154" s="249">
        <v>-30.652337668859538</v>
      </c>
    </row>
    <row r="155" spans="1:11" ht="12" customHeight="1">
      <c r="A155" s="247">
        <v>44228</v>
      </c>
      <c r="B155" s="261">
        <v>15893</v>
      </c>
      <c r="C155" s="248">
        <v>1485</v>
      </c>
      <c r="D155" s="249">
        <v>10.306774014436424</v>
      </c>
      <c r="E155" s="248">
        <v>-5443</v>
      </c>
      <c r="F155" s="249">
        <v>-25.510873640794902</v>
      </c>
      <c r="G155" s="261">
        <v>74363</v>
      </c>
      <c r="H155" s="248">
        <v>5317</v>
      </c>
      <c r="I155" s="249">
        <v>7.7006633258986765</v>
      </c>
      <c r="J155" s="248">
        <v>-24018</v>
      </c>
      <c r="K155" s="249">
        <v>-24.413250526016203</v>
      </c>
    </row>
    <row r="156" spans="1:11" ht="12" customHeight="1">
      <c r="A156" s="247">
        <v>44256</v>
      </c>
      <c r="B156" s="261">
        <v>20984</v>
      </c>
      <c r="C156" s="248">
        <v>5091</v>
      </c>
      <c r="D156" s="249">
        <v>32.032970490152898</v>
      </c>
      <c r="E156" s="248">
        <v>4945</v>
      </c>
      <c r="F156" s="249">
        <v>30.831099195710454</v>
      </c>
      <c r="G156" s="261">
        <v>118103</v>
      </c>
      <c r="H156" s="248">
        <v>43740</v>
      </c>
      <c r="I156" s="249">
        <v>58.819574250635398</v>
      </c>
      <c r="J156" s="248">
        <v>37488</v>
      </c>
      <c r="K156" s="249">
        <v>46.502511939465357</v>
      </c>
    </row>
    <row r="157" spans="1:11" ht="12" customHeight="1">
      <c r="A157" s="247">
        <v>44287</v>
      </c>
      <c r="B157" s="261">
        <v>18714</v>
      </c>
      <c r="C157" s="248">
        <v>-2270</v>
      </c>
      <c r="D157" s="249">
        <v>-10.817765916889059</v>
      </c>
      <c r="E157" s="248">
        <v>12329</v>
      </c>
      <c r="F157" s="249">
        <v>193.09318715740017</v>
      </c>
      <c r="G157" s="261">
        <v>92102</v>
      </c>
      <c r="H157" s="248">
        <v>-26001</v>
      </c>
      <c r="I157" s="249">
        <v>-22.015528818065587</v>
      </c>
      <c r="J157" s="248">
        <v>56643</v>
      </c>
      <c r="K157" s="249">
        <v>159.74223751374828</v>
      </c>
    </row>
    <row r="158" spans="1:11" ht="12" customHeight="1">
      <c r="A158" s="247">
        <v>44317</v>
      </c>
      <c r="B158" s="261">
        <v>18127</v>
      </c>
      <c r="C158" s="248">
        <v>-587</v>
      </c>
      <c r="D158" s="249">
        <v>-3.136689109757401</v>
      </c>
      <c r="E158" s="248">
        <v>9954</v>
      </c>
      <c r="F158" s="249">
        <v>121.79126391777805</v>
      </c>
      <c r="G158" s="261">
        <v>87617</v>
      </c>
      <c r="H158" s="248">
        <v>-4485</v>
      </c>
      <c r="I158" s="249">
        <v>-4.8696010944387744</v>
      </c>
      <c r="J158" s="248">
        <v>43125</v>
      </c>
      <c r="K158" s="249">
        <v>96.927537534837725</v>
      </c>
    </row>
    <row r="159" spans="1:11" ht="12" customHeight="1">
      <c r="A159" s="247">
        <v>44348</v>
      </c>
      <c r="B159" s="261">
        <v>20449</v>
      </c>
      <c r="C159" s="248">
        <v>2322</v>
      </c>
      <c r="D159" s="249">
        <v>12.809621007337121</v>
      </c>
      <c r="E159" s="248">
        <v>7704</v>
      </c>
      <c r="F159" s="249">
        <v>60.447234209493921</v>
      </c>
      <c r="G159" s="261">
        <v>97167</v>
      </c>
      <c r="H159" s="248">
        <v>9550</v>
      </c>
      <c r="I159" s="249">
        <v>10.899711243251881</v>
      </c>
      <c r="J159" s="248">
        <v>32544</v>
      </c>
      <c r="K159" s="249">
        <v>50.359779026043363</v>
      </c>
    </row>
    <row r="160" spans="1:11" ht="12" customHeight="1">
      <c r="A160" s="247">
        <v>44378</v>
      </c>
      <c r="B160" s="261">
        <v>17993</v>
      </c>
      <c r="C160" s="248">
        <v>-2456</v>
      </c>
      <c r="D160" s="249">
        <v>-12.0103672551225</v>
      </c>
      <c r="E160" s="248">
        <v>3703</v>
      </c>
      <c r="F160" s="249">
        <v>25.913226032190344</v>
      </c>
      <c r="G160" s="261">
        <v>92344</v>
      </c>
      <c r="H160" s="248">
        <v>-4823</v>
      </c>
      <c r="I160" s="249">
        <v>-4.9636193357827247</v>
      </c>
      <c r="J160" s="248">
        <v>13728</v>
      </c>
      <c r="K160" s="249">
        <v>17.462094230182153</v>
      </c>
    </row>
    <row r="161" spans="1:11" ht="12" customHeight="1">
      <c r="A161" s="247">
        <v>44409</v>
      </c>
      <c r="B161" s="261">
        <v>13914</v>
      </c>
      <c r="C161" s="248">
        <v>-4079</v>
      </c>
      <c r="D161" s="249">
        <v>-22.669927193908741</v>
      </c>
      <c r="E161" s="248">
        <v>3889</v>
      </c>
      <c r="F161" s="249">
        <v>38.793017456359102</v>
      </c>
      <c r="G161" s="261">
        <v>66904</v>
      </c>
      <c r="H161" s="248">
        <v>-25440</v>
      </c>
      <c r="I161" s="249">
        <v>-27.549163995495107</v>
      </c>
      <c r="J161" s="248">
        <v>13750</v>
      </c>
      <c r="K161" s="249">
        <v>25.868231929864169</v>
      </c>
    </row>
    <row r="162" spans="1:11" ht="12" customHeight="1">
      <c r="A162" s="247">
        <v>44440</v>
      </c>
      <c r="B162" s="261">
        <v>25862</v>
      </c>
      <c r="C162" s="248">
        <v>11948</v>
      </c>
      <c r="D162" s="249">
        <v>85.870346413684061</v>
      </c>
      <c r="E162" s="248">
        <v>8570</v>
      </c>
      <c r="F162" s="249">
        <v>49.56049040018506</v>
      </c>
      <c r="G162" s="261">
        <v>110733</v>
      </c>
      <c r="H162" s="248">
        <v>43829</v>
      </c>
      <c r="I162" s="249">
        <v>65.510283391127587</v>
      </c>
      <c r="J162" s="248">
        <v>27137</v>
      </c>
      <c r="K162" s="249">
        <v>32.462079525336144</v>
      </c>
    </row>
    <row r="163" spans="1:11" ht="12" customHeight="1">
      <c r="A163" s="247">
        <v>44470</v>
      </c>
      <c r="B163" s="261">
        <v>23310</v>
      </c>
      <c r="C163" s="248">
        <v>-2552</v>
      </c>
      <c r="D163" s="249">
        <v>-9.8677596473590601</v>
      </c>
      <c r="E163" s="248">
        <v>7396</v>
      </c>
      <c r="F163" s="249">
        <v>46.474802061078293</v>
      </c>
      <c r="G163" s="261">
        <v>105905</v>
      </c>
      <c r="H163" s="248">
        <v>-4828</v>
      </c>
      <c r="I163" s="249">
        <v>-4.3600372066141082</v>
      </c>
      <c r="J163" s="248">
        <v>24680</v>
      </c>
      <c r="K163" s="249">
        <v>30.38473376423515</v>
      </c>
    </row>
    <row r="164" spans="1:11" ht="12" customHeight="1">
      <c r="A164" s="247">
        <v>44501</v>
      </c>
      <c r="B164" s="261">
        <v>29969</v>
      </c>
      <c r="C164" s="248">
        <v>6659</v>
      </c>
      <c r="D164" s="249">
        <v>28.567138567138567</v>
      </c>
      <c r="E164" s="248">
        <v>15962</v>
      </c>
      <c r="F164" s="249">
        <v>113.95730706075534</v>
      </c>
      <c r="G164" s="261">
        <v>167420</v>
      </c>
      <c r="H164" s="248">
        <v>61515</v>
      </c>
      <c r="I164" s="249">
        <v>58.085076247580382</v>
      </c>
      <c r="J164" s="248">
        <v>97520</v>
      </c>
      <c r="K164" s="249">
        <v>139.51359084406295</v>
      </c>
    </row>
    <row r="165" spans="1:11" ht="12" customHeight="1">
      <c r="A165" s="247">
        <v>44531</v>
      </c>
      <c r="B165" s="261">
        <v>20536</v>
      </c>
      <c r="C165" s="248">
        <v>-9433</v>
      </c>
      <c r="D165" s="249">
        <v>-31.475858386999899</v>
      </c>
      <c r="E165" s="248">
        <v>7163</v>
      </c>
      <c r="F165" s="249">
        <v>53.563149629851196</v>
      </c>
      <c r="G165" s="261">
        <v>98030</v>
      </c>
      <c r="H165" s="248">
        <v>-69390</v>
      </c>
      <c r="I165" s="249">
        <v>-41.446661091864769</v>
      </c>
      <c r="J165" s="248">
        <v>36897</v>
      </c>
      <c r="K165" s="249">
        <v>60.355290923069376</v>
      </c>
    </row>
    <row r="166" spans="1:11" ht="12" customHeight="1">
      <c r="A166" s="247">
        <v>44562</v>
      </c>
      <c r="B166" s="261">
        <v>26261</v>
      </c>
      <c r="C166" s="248">
        <v>5725</v>
      </c>
      <c r="D166" s="249">
        <v>27.877873003506039</v>
      </c>
      <c r="E166" s="248">
        <v>11853</v>
      </c>
      <c r="F166" s="249">
        <v>82.266796224319819</v>
      </c>
      <c r="G166" s="261">
        <v>133751</v>
      </c>
      <c r="H166" s="248">
        <v>35721</v>
      </c>
      <c r="I166" s="249">
        <v>36.438845251453635</v>
      </c>
      <c r="J166" s="248">
        <v>64705</v>
      </c>
      <c r="K166" s="249">
        <v>93.712887060800043</v>
      </c>
    </row>
    <row r="167" spans="1:11" ht="12" customHeight="1">
      <c r="A167" s="247">
        <v>44593</v>
      </c>
      <c r="B167" s="261">
        <v>32580</v>
      </c>
      <c r="C167" s="248">
        <v>6319</v>
      </c>
      <c r="D167" s="249">
        <v>24.06229770381935</v>
      </c>
      <c r="E167" s="248">
        <v>16687</v>
      </c>
      <c r="F167" s="249">
        <v>104.99591014912225</v>
      </c>
      <c r="G167" s="261">
        <v>172860</v>
      </c>
      <c r="H167" s="248">
        <v>39109</v>
      </c>
      <c r="I167" s="249">
        <v>29.240155213792793</v>
      </c>
      <c r="J167" s="248">
        <v>98497</v>
      </c>
      <c r="K167" s="249">
        <v>132.45431195621478</v>
      </c>
    </row>
    <row r="168" spans="1:11" ht="12" customHeight="1">
      <c r="A168" s="247">
        <v>44621</v>
      </c>
      <c r="B168" s="261">
        <v>46397</v>
      </c>
      <c r="C168" s="248">
        <v>13817</v>
      </c>
      <c r="D168" s="249">
        <v>42.409453652547576</v>
      </c>
      <c r="E168" s="248">
        <v>25413</v>
      </c>
      <c r="F168" s="249">
        <v>121.10655737704919</v>
      </c>
      <c r="G168" s="261">
        <v>277963</v>
      </c>
      <c r="H168" s="248">
        <v>105103</v>
      </c>
      <c r="I168" s="249">
        <v>60.802383431678813</v>
      </c>
      <c r="J168" s="248">
        <v>159860</v>
      </c>
      <c r="K168" s="249">
        <v>135.35642617037669</v>
      </c>
    </row>
    <row r="169" spans="1:11" ht="12" customHeight="1">
      <c r="A169" s="247">
        <v>44652</v>
      </c>
      <c r="B169" s="261">
        <v>50419</v>
      </c>
      <c r="C169" s="248">
        <v>4022</v>
      </c>
      <c r="D169" s="249">
        <v>8.6686639222363517</v>
      </c>
      <c r="E169" s="248">
        <v>31705</v>
      </c>
      <c r="F169" s="249">
        <v>169.41861707812333</v>
      </c>
      <c r="G169" s="261">
        <v>393911</v>
      </c>
      <c r="H169" s="248">
        <v>115948</v>
      </c>
      <c r="I169" s="249">
        <v>41.713465461230449</v>
      </c>
      <c r="J169" s="248">
        <v>301809</v>
      </c>
      <c r="K169" s="249">
        <v>327.68995244402947</v>
      </c>
    </row>
    <row r="170" spans="1:11" ht="12" customHeight="1">
      <c r="A170" s="247">
        <v>44682</v>
      </c>
      <c r="B170" s="261">
        <v>54478</v>
      </c>
      <c r="C170" s="248">
        <v>4059</v>
      </c>
      <c r="D170" s="249">
        <v>8.0505365040956782</v>
      </c>
      <c r="E170" s="248">
        <v>36351</v>
      </c>
      <c r="F170" s="249">
        <v>200.53511336680091</v>
      </c>
      <c r="G170" s="261">
        <v>418200</v>
      </c>
      <c r="H170" s="248">
        <v>24289</v>
      </c>
      <c r="I170" s="249">
        <v>6.1661136652695658</v>
      </c>
      <c r="J170" s="248">
        <v>330583</v>
      </c>
      <c r="K170" s="249">
        <v>377.30463266261114</v>
      </c>
    </row>
    <row r="171" spans="1:11" ht="12" customHeight="1">
      <c r="A171" s="247">
        <v>44713</v>
      </c>
      <c r="B171" s="261">
        <v>61965</v>
      </c>
      <c r="C171" s="248">
        <v>7487</v>
      </c>
      <c r="D171" s="249">
        <v>13.743162377473476</v>
      </c>
      <c r="E171" s="248">
        <v>41516</v>
      </c>
      <c r="F171" s="249">
        <v>203.02215267250233</v>
      </c>
      <c r="G171" s="261">
        <v>447696</v>
      </c>
      <c r="H171" s="248">
        <v>29496</v>
      </c>
      <c r="I171" s="249">
        <v>7.0530846484935434</v>
      </c>
      <c r="J171" s="248">
        <v>350529</v>
      </c>
      <c r="K171" s="249">
        <v>360.7490197289203</v>
      </c>
    </row>
    <row r="172" spans="1:11" ht="12" customHeight="1">
      <c r="A172" s="247">
        <v>44743</v>
      </c>
      <c r="B172" s="261">
        <v>49481</v>
      </c>
      <c r="C172" s="248">
        <v>-12484</v>
      </c>
      <c r="D172" s="249">
        <v>-20.146857096748164</v>
      </c>
      <c r="E172" s="248">
        <v>31488</v>
      </c>
      <c r="F172" s="249">
        <v>175.00138942922248</v>
      </c>
      <c r="G172" s="261">
        <v>389784</v>
      </c>
      <c r="H172" s="248">
        <v>-57912</v>
      </c>
      <c r="I172" s="249">
        <v>-12.935563418033666</v>
      </c>
      <c r="J172" s="248">
        <v>297440</v>
      </c>
      <c r="K172" s="249">
        <v>322.09997401022264</v>
      </c>
    </row>
    <row r="173" spans="1:11" ht="12" customHeight="1">
      <c r="A173" s="247">
        <v>44774</v>
      </c>
      <c r="B173" s="261">
        <v>39808</v>
      </c>
      <c r="C173" s="248">
        <v>-9673</v>
      </c>
      <c r="D173" s="249">
        <v>-19.548917766415393</v>
      </c>
      <c r="E173" s="248">
        <v>25894</v>
      </c>
      <c r="F173" s="249">
        <v>186.1003306022711</v>
      </c>
      <c r="G173" s="261">
        <v>298769</v>
      </c>
      <c r="H173" s="248">
        <v>-91015</v>
      </c>
      <c r="I173" s="249">
        <v>-23.350111856823265</v>
      </c>
      <c r="J173" s="248">
        <v>231865</v>
      </c>
      <c r="K173" s="249">
        <v>346.56373311012794</v>
      </c>
    </row>
    <row r="174" spans="1:11" ht="12" customHeight="1">
      <c r="A174" s="247">
        <v>44805</v>
      </c>
      <c r="B174" s="261">
        <v>63327</v>
      </c>
      <c r="C174" s="248">
        <v>23519</v>
      </c>
      <c r="D174" s="249">
        <v>59.081089228295816</v>
      </c>
      <c r="E174" s="248">
        <v>37465</v>
      </c>
      <c r="F174" s="249">
        <v>144.8650529734746</v>
      </c>
      <c r="G174" s="261">
        <v>424122</v>
      </c>
      <c r="H174" s="248">
        <v>125353</v>
      </c>
      <c r="I174" s="249">
        <v>41.95649481706603</v>
      </c>
      <c r="J174" s="248">
        <v>313389</v>
      </c>
      <c r="K174" s="249">
        <v>283.01319389883776</v>
      </c>
    </row>
    <row r="175" spans="1:11" ht="12" customHeight="1">
      <c r="A175" s="247">
        <v>44835</v>
      </c>
      <c r="B175" s="261">
        <v>56147</v>
      </c>
      <c r="C175" s="248">
        <v>-7180</v>
      </c>
      <c r="D175" s="249">
        <v>-11.337975902853444</v>
      </c>
      <c r="E175" s="248">
        <v>32837</v>
      </c>
      <c r="F175" s="249">
        <v>140.87087087087087</v>
      </c>
      <c r="G175" s="261">
        <v>384011</v>
      </c>
      <c r="H175" s="248">
        <v>-40111</v>
      </c>
      <c r="I175" s="249">
        <v>-9.4574202705825208</v>
      </c>
      <c r="J175" s="248">
        <v>278106</v>
      </c>
      <c r="K175" s="249">
        <v>262.59949955148483</v>
      </c>
    </row>
    <row r="176" spans="1:11" ht="12" customHeight="1">
      <c r="A176" s="247">
        <v>44866</v>
      </c>
      <c r="B176" s="261">
        <v>49548</v>
      </c>
      <c r="C176" s="248">
        <v>-6599</v>
      </c>
      <c r="D176" s="249">
        <v>-11.753076744973017</v>
      </c>
      <c r="E176" s="248">
        <v>19579</v>
      </c>
      <c r="F176" s="249">
        <v>65.330841869932257</v>
      </c>
      <c r="G176" s="261">
        <v>354891</v>
      </c>
      <c r="H176" s="248">
        <v>-29120</v>
      </c>
      <c r="I176" s="249">
        <v>-7.5831161086531376</v>
      </c>
      <c r="J176" s="248">
        <v>187471</v>
      </c>
      <c r="K176" s="249">
        <v>111.97646637199857</v>
      </c>
    </row>
    <row r="177" spans="1:11" ht="12" customHeight="1">
      <c r="A177" s="247">
        <v>44896</v>
      </c>
      <c r="B177" s="261">
        <v>35916</v>
      </c>
      <c r="C177" s="248">
        <v>-13632</v>
      </c>
      <c r="D177" s="249">
        <v>-27.512714943085491</v>
      </c>
      <c r="E177" s="248">
        <v>15380</v>
      </c>
      <c r="F177" s="249">
        <v>74.892871055707047</v>
      </c>
      <c r="G177" s="261">
        <v>269433</v>
      </c>
      <c r="H177" s="248">
        <v>-85458</v>
      </c>
      <c r="I177" s="249">
        <v>-24.080069655189902</v>
      </c>
      <c r="J177" s="248">
        <v>171403</v>
      </c>
      <c r="K177" s="249">
        <v>174.84749566459246</v>
      </c>
    </row>
    <row r="178" spans="1:11" ht="12" customHeight="1">
      <c r="A178" s="247">
        <v>44927</v>
      </c>
      <c r="B178" s="261">
        <v>45828</v>
      </c>
      <c r="C178" s="248">
        <v>9912</v>
      </c>
      <c r="D178" s="249">
        <v>27.597728032074841</v>
      </c>
      <c r="E178" s="248">
        <v>19567</v>
      </c>
      <c r="F178" s="249">
        <v>74.509729256311644</v>
      </c>
      <c r="G178" s="261">
        <v>314001</v>
      </c>
      <c r="H178" s="248">
        <v>44568</v>
      </c>
      <c r="I178" s="249">
        <v>16.541403614256605</v>
      </c>
      <c r="J178" s="248">
        <v>180250</v>
      </c>
      <c r="K178" s="249">
        <v>134.76534754880336</v>
      </c>
    </row>
    <row r="179" spans="1:11" ht="12" customHeight="1">
      <c r="A179" s="247">
        <v>44958</v>
      </c>
      <c r="B179" s="261">
        <v>47313</v>
      </c>
      <c r="C179" s="248">
        <v>1485</v>
      </c>
      <c r="D179" s="249">
        <v>3.2403770620581303</v>
      </c>
      <c r="E179" s="248">
        <v>14733</v>
      </c>
      <c r="F179" s="249">
        <v>45.22099447513812</v>
      </c>
      <c r="G179" s="261">
        <v>291578</v>
      </c>
      <c r="H179" s="248">
        <v>-22423</v>
      </c>
      <c r="I179" s="249">
        <v>-7.1410600603182797</v>
      </c>
      <c r="J179" s="248">
        <v>118718</v>
      </c>
      <c r="K179" s="249">
        <v>68.678699525627678</v>
      </c>
    </row>
    <row r="180" spans="1:11" ht="12" customHeight="1">
      <c r="A180" s="247">
        <v>44986</v>
      </c>
      <c r="B180" s="261">
        <v>53435</v>
      </c>
      <c r="C180" s="248">
        <v>6122</v>
      </c>
      <c r="D180" s="249">
        <v>12.939361274913871</v>
      </c>
      <c r="E180" s="248">
        <v>7038</v>
      </c>
      <c r="F180" s="249">
        <v>15.169084208030691</v>
      </c>
      <c r="G180" s="261">
        <v>356499</v>
      </c>
      <c r="H180" s="248">
        <v>64921</v>
      </c>
      <c r="I180" s="249">
        <v>22.265397252193239</v>
      </c>
      <c r="J180" s="248">
        <v>78536</v>
      </c>
      <c r="K180" s="249">
        <v>28.254120152682191</v>
      </c>
    </row>
    <row r="181" spans="1:11" ht="12" customHeight="1">
      <c r="A181" s="247">
        <v>45017</v>
      </c>
      <c r="B181" s="261">
        <v>41337</v>
      </c>
      <c r="C181" s="248">
        <v>-12098</v>
      </c>
      <c r="D181" s="249">
        <v>-22.640591372695798</v>
      </c>
      <c r="E181" s="248">
        <v>-9082</v>
      </c>
      <c r="F181" s="249">
        <v>-18.013050635673061</v>
      </c>
      <c r="G181" s="261">
        <v>302879</v>
      </c>
      <c r="H181" s="248">
        <v>-53620</v>
      </c>
      <c r="I181" s="249">
        <v>-15.040715401726231</v>
      </c>
      <c r="J181" s="248">
        <v>-91032</v>
      </c>
      <c r="K181" s="249">
        <v>-23.109788759389811</v>
      </c>
    </row>
    <row r="182" spans="1:11" ht="12" customHeight="1">
      <c r="A182" s="247">
        <v>45047</v>
      </c>
      <c r="B182" s="261">
        <v>49233</v>
      </c>
      <c r="C182" s="248">
        <v>7896</v>
      </c>
      <c r="D182" s="249">
        <v>19.101531315770377</v>
      </c>
      <c r="E182" s="248">
        <v>-5245</v>
      </c>
      <c r="F182" s="249">
        <v>-9.6277396380190172</v>
      </c>
      <c r="G182" s="261">
        <v>361140</v>
      </c>
      <c r="H182" s="248">
        <v>58261</v>
      </c>
      <c r="I182" s="249">
        <v>19.235734402187013</v>
      </c>
      <c r="J182" s="248">
        <v>-57060</v>
      </c>
      <c r="K182" s="249">
        <v>-13.644189383070302</v>
      </c>
    </row>
    <row r="183" spans="1:11" ht="12" customHeight="1">
      <c r="A183" s="247">
        <v>45078</v>
      </c>
      <c r="B183" s="261">
        <v>51983</v>
      </c>
      <c r="C183" s="248">
        <v>2750</v>
      </c>
      <c r="D183" s="249">
        <v>5.585684398675685</v>
      </c>
      <c r="E183" s="248">
        <v>-9982</v>
      </c>
      <c r="F183" s="249">
        <v>-16.109093843298638</v>
      </c>
      <c r="G183" s="261">
        <v>362796</v>
      </c>
      <c r="H183" s="248">
        <v>1656</v>
      </c>
      <c r="I183" s="249">
        <v>0.45854793155009138</v>
      </c>
      <c r="J183" s="248">
        <v>-84900</v>
      </c>
      <c r="K183" s="249">
        <v>-18.963761123619598</v>
      </c>
    </row>
    <row r="184" spans="1:11" ht="12" customHeight="1">
      <c r="A184" s="247">
        <v>45108</v>
      </c>
      <c r="B184" s="261">
        <v>44465</v>
      </c>
      <c r="C184" s="248">
        <v>-7518</v>
      </c>
      <c r="D184" s="249">
        <v>-14.462420406671411</v>
      </c>
      <c r="E184" s="248">
        <v>-5016</v>
      </c>
      <c r="F184" s="249">
        <v>-10.137224389159476</v>
      </c>
      <c r="G184" s="261">
        <v>326237</v>
      </c>
      <c r="H184" s="248">
        <v>-36559</v>
      </c>
      <c r="I184" s="249">
        <v>-10.077012976989824</v>
      </c>
      <c r="J184" s="248">
        <v>-63547</v>
      </c>
      <c r="K184" s="249">
        <v>-16.303131991051455</v>
      </c>
    </row>
    <row r="185" spans="1:11" ht="12" customHeight="1">
      <c r="A185" s="247">
        <v>45139</v>
      </c>
      <c r="B185" s="261">
        <v>33819</v>
      </c>
      <c r="C185" s="248">
        <v>-10646</v>
      </c>
      <c r="D185" s="249">
        <v>-23.942426627684696</v>
      </c>
      <c r="E185" s="248">
        <v>-5989</v>
      </c>
      <c r="F185" s="249">
        <v>-15.04471463022508</v>
      </c>
      <c r="G185" s="261">
        <v>249700</v>
      </c>
      <c r="H185" s="248">
        <v>-76537</v>
      </c>
      <c r="I185" s="249">
        <v>-23.460551684818093</v>
      </c>
      <c r="J185" s="248">
        <v>-49069</v>
      </c>
      <c r="K185" s="249">
        <v>-16.423725353031941</v>
      </c>
    </row>
    <row r="186" spans="1:11" ht="12" customHeight="1">
      <c r="A186" s="247">
        <v>45170</v>
      </c>
      <c r="B186" s="261">
        <v>55690</v>
      </c>
      <c r="C186" s="248">
        <v>21871</v>
      </c>
      <c r="D186" s="249">
        <v>64.670747213105059</v>
      </c>
      <c r="E186" s="248">
        <v>-7637</v>
      </c>
      <c r="F186" s="249">
        <v>-12.059627015333112</v>
      </c>
      <c r="G186" s="261">
        <v>349106</v>
      </c>
      <c r="H186" s="248">
        <v>99406</v>
      </c>
      <c r="I186" s="249">
        <v>39.810172206647977</v>
      </c>
      <c r="J186" s="248">
        <v>-75016</v>
      </c>
      <c r="K186" s="249">
        <v>-17.687363541622457</v>
      </c>
    </row>
    <row r="187" spans="1:11" ht="12" customHeight="1">
      <c r="A187" s="247">
        <v>45200</v>
      </c>
      <c r="B187" s="261">
        <v>52900</v>
      </c>
      <c r="C187" s="248">
        <v>-2790</v>
      </c>
      <c r="D187" s="249">
        <v>-5.0098760998383911</v>
      </c>
      <c r="E187" s="248">
        <v>-3247</v>
      </c>
      <c r="F187" s="249">
        <v>-5.7830338219317152</v>
      </c>
      <c r="G187" s="261">
        <v>343061</v>
      </c>
      <c r="H187" s="248">
        <v>-6045</v>
      </c>
      <c r="I187" s="249">
        <v>-1.7315657708546974</v>
      </c>
      <c r="J187" s="248">
        <v>-40950</v>
      </c>
      <c r="K187" s="249">
        <v>-10.663757027793475</v>
      </c>
    </row>
    <row r="188" spans="1:11" ht="12" customHeight="1">
      <c r="A188" s="247">
        <v>45231</v>
      </c>
      <c r="B188" s="261">
        <v>48196</v>
      </c>
      <c r="C188" s="248">
        <v>-4704</v>
      </c>
      <c r="D188" s="249">
        <v>-8.8922495274102076</v>
      </c>
      <c r="E188" s="248">
        <v>-1352</v>
      </c>
      <c r="F188" s="249">
        <v>-2.728667151045451</v>
      </c>
      <c r="G188" s="261">
        <v>329221</v>
      </c>
      <c r="H188" s="248">
        <v>-13840</v>
      </c>
      <c r="I188" s="249">
        <v>-4.0342679581765344</v>
      </c>
      <c r="J188" s="248">
        <v>-25670</v>
      </c>
      <c r="K188" s="249">
        <v>-7.2332068156138085</v>
      </c>
    </row>
    <row r="189" spans="1:11" ht="12" customHeight="1">
      <c r="A189" s="247">
        <v>45261</v>
      </c>
      <c r="B189" s="261">
        <v>34442</v>
      </c>
      <c r="C189" s="248">
        <v>-13754</v>
      </c>
      <c r="D189" s="249">
        <v>-28.537637978255457</v>
      </c>
      <c r="E189" s="248">
        <v>-1474</v>
      </c>
      <c r="F189" s="249">
        <v>-4.1040204922597168</v>
      </c>
      <c r="G189" s="261">
        <v>243018</v>
      </c>
      <c r="H189" s="248">
        <v>-86203</v>
      </c>
      <c r="I189" s="249">
        <v>-26.183931158704944</v>
      </c>
      <c r="J189" s="248">
        <v>-26415</v>
      </c>
      <c r="K189" s="249">
        <v>-9.8039215686274517</v>
      </c>
    </row>
    <row r="190" spans="1:11" ht="12" customHeight="1">
      <c r="A190" s="247">
        <v>45292</v>
      </c>
      <c r="B190" s="261">
        <v>46315</v>
      </c>
      <c r="C190" s="248">
        <v>11873</v>
      </c>
      <c r="D190" s="249">
        <v>34.472446431682251</v>
      </c>
      <c r="E190" s="248">
        <v>487</v>
      </c>
      <c r="F190" s="249">
        <v>1.0626691105874138</v>
      </c>
      <c r="G190" s="261">
        <v>300485</v>
      </c>
      <c r="H190" s="248">
        <v>57467</v>
      </c>
      <c r="I190" s="249">
        <v>23.647219547523228</v>
      </c>
      <c r="J190" s="248">
        <v>-13516</v>
      </c>
      <c r="K190" s="249">
        <v>-4.3044448903028973</v>
      </c>
    </row>
    <row r="191" spans="1:11" ht="12" customHeight="1">
      <c r="A191" s="247">
        <v>45323</v>
      </c>
      <c r="B191" s="261">
        <v>47480</v>
      </c>
      <c r="C191" s="248">
        <v>1165</v>
      </c>
      <c r="D191" s="249">
        <v>2.5153837849508798</v>
      </c>
      <c r="E191" s="248">
        <v>167</v>
      </c>
      <c r="F191" s="249">
        <v>0.35296852873417456</v>
      </c>
      <c r="G191" s="261">
        <v>303119</v>
      </c>
      <c r="H191" s="248">
        <v>2634</v>
      </c>
      <c r="I191" s="249">
        <v>0.87658285771336342</v>
      </c>
      <c r="J191" s="248">
        <v>11541</v>
      </c>
      <c r="K191" s="249">
        <v>3.9581175534505348</v>
      </c>
    </row>
    <row r="192" spans="1:11" ht="12" customHeight="1">
      <c r="A192" s="247">
        <v>45352</v>
      </c>
      <c r="B192" s="261">
        <v>42693</v>
      </c>
      <c r="C192" s="248">
        <v>-4787</v>
      </c>
      <c r="D192" s="249">
        <v>-10.082139848357203</v>
      </c>
      <c r="E192" s="248">
        <v>-10742</v>
      </c>
      <c r="F192" s="249">
        <v>-20.102928791990269</v>
      </c>
      <c r="G192" s="261">
        <v>285185</v>
      </c>
      <c r="H192" s="248">
        <v>-17934</v>
      </c>
      <c r="I192" s="249">
        <v>-5.9164882438910134</v>
      </c>
      <c r="J192" s="248">
        <v>-71314</v>
      </c>
      <c r="K192" s="249">
        <v>-20.003983180878489</v>
      </c>
    </row>
    <row r="193" spans="1:11" ht="12" customHeight="1">
      <c r="A193" s="247">
        <v>45383</v>
      </c>
      <c r="B193" s="261">
        <v>47879</v>
      </c>
      <c r="C193" s="248">
        <v>5186</v>
      </c>
      <c r="D193" s="249">
        <v>12.147190405921345</v>
      </c>
      <c r="E193" s="248">
        <v>6542</v>
      </c>
      <c r="F193" s="249">
        <v>15.826015434114716</v>
      </c>
      <c r="G193" s="261">
        <v>323192</v>
      </c>
      <c r="H193" s="248">
        <v>38007</v>
      </c>
      <c r="I193" s="249">
        <v>13.327138524115925</v>
      </c>
      <c r="J193" s="248">
        <v>20313</v>
      </c>
      <c r="K193" s="249">
        <v>6.7066386246652954</v>
      </c>
    </row>
    <row r="194" spans="1:11" ht="12" customHeight="1">
      <c r="A194" s="247">
        <v>45413</v>
      </c>
      <c r="B194" s="261">
        <v>45275</v>
      </c>
      <c r="C194" s="248">
        <v>-2604</v>
      </c>
      <c r="D194" s="249">
        <v>-5.4387100816641949</v>
      </c>
      <c r="E194" s="248">
        <v>-3958</v>
      </c>
      <c r="F194" s="249">
        <v>-8.0393232181666772</v>
      </c>
      <c r="G194" s="261">
        <v>332671</v>
      </c>
      <c r="H194" s="248">
        <v>9479</v>
      </c>
      <c r="I194" s="249">
        <v>2.9329315082056486</v>
      </c>
      <c r="J194" s="248">
        <v>-28469</v>
      </c>
      <c r="K194" s="249">
        <v>-7.8830924295287144</v>
      </c>
    </row>
    <row r="195" spans="1:11" ht="12" customHeight="1">
      <c r="A195" s="247">
        <v>45444</v>
      </c>
      <c r="B195" s="261">
        <v>48475</v>
      </c>
      <c r="C195" s="248">
        <v>3200</v>
      </c>
      <c r="D195" s="249">
        <v>7.0679182771949201</v>
      </c>
      <c r="E195" s="248">
        <v>-3508</v>
      </c>
      <c r="F195" s="249">
        <v>-6.7483600407825639</v>
      </c>
      <c r="G195" s="261">
        <v>324631</v>
      </c>
      <c r="H195" s="248">
        <v>-8040</v>
      </c>
      <c r="I195" s="249">
        <v>-2.4168021859434696</v>
      </c>
      <c r="J195" s="248">
        <v>-38165</v>
      </c>
      <c r="K195" s="249">
        <v>-10.519685994332903</v>
      </c>
    </row>
    <row r="196" spans="1:11" ht="12" customHeight="1">
      <c r="A196" s="247">
        <v>45474</v>
      </c>
      <c r="B196" s="261">
        <v>48698</v>
      </c>
      <c r="C196" s="248">
        <v>223</v>
      </c>
      <c r="D196" s="249">
        <v>0.46003094378545645</v>
      </c>
      <c r="E196" s="248">
        <v>4233</v>
      </c>
      <c r="F196" s="249">
        <v>9.5198470707297869</v>
      </c>
      <c r="G196" s="261">
        <v>337501</v>
      </c>
      <c r="H196" s="248">
        <v>12870</v>
      </c>
      <c r="I196" s="249">
        <v>3.9645012337084258</v>
      </c>
      <c r="J196" s="248">
        <v>11264</v>
      </c>
      <c r="K196" s="249">
        <v>3.4527046288434482</v>
      </c>
    </row>
    <row r="197" spans="1:11" ht="12" customHeight="1">
      <c r="A197" s="247">
        <v>45505</v>
      </c>
      <c r="B197" s="261">
        <v>32605</v>
      </c>
      <c r="C197" s="248">
        <v>-16093</v>
      </c>
      <c r="D197" s="249">
        <v>-33.046531685079472</v>
      </c>
      <c r="E197" s="248">
        <v>-1214</v>
      </c>
      <c r="F197" s="249">
        <v>-3.5896980987019131</v>
      </c>
      <c r="G197" s="261">
        <v>230197</v>
      </c>
      <c r="H197" s="248">
        <v>-107304</v>
      </c>
      <c r="I197" s="249">
        <v>-31.79368357427089</v>
      </c>
      <c r="J197" s="248">
        <v>-19503</v>
      </c>
      <c r="K197" s="249">
        <v>-7.8105726872246697</v>
      </c>
    </row>
    <row r="198" spans="1:11" ht="12" customHeight="1">
      <c r="A198" s="247">
        <v>45536</v>
      </c>
      <c r="B198" s="261">
        <v>55676</v>
      </c>
      <c r="C198" s="248">
        <v>23071</v>
      </c>
      <c r="D198" s="249">
        <v>70.759086029750037</v>
      </c>
      <c r="E198" s="248">
        <v>-14</v>
      </c>
      <c r="F198" s="249">
        <v>-2.5139163224995511E-2</v>
      </c>
      <c r="G198" s="261">
        <v>344240</v>
      </c>
      <c r="H198" s="248">
        <v>114043</v>
      </c>
      <c r="I198" s="249">
        <v>49.541479689135826</v>
      </c>
      <c r="J198" s="248">
        <v>-4866</v>
      </c>
      <c r="K198" s="249">
        <v>-1.393845995199166</v>
      </c>
    </row>
    <row r="199" spans="1:11" ht="12" customHeight="1">
      <c r="A199" s="247">
        <v>45566</v>
      </c>
      <c r="B199" s="261">
        <v>58827</v>
      </c>
      <c r="C199" s="248">
        <v>3151</v>
      </c>
      <c r="D199" s="249">
        <v>5.6595301386593864</v>
      </c>
      <c r="E199" s="248">
        <v>5927</v>
      </c>
      <c r="F199" s="249">
        <v>11.204158790170132</v>
      </c>
      <c r="G199" s="261">
        <v>372230</v>
      </c>
      <c r="H199" s="248">
        <v>27990</v>
      </c>
      <c r="I199" s="249">
        <v>8.130955147571461</v>
      </c>
      <c r="J199" s="248">
        <v>29169</v>
      </c>
      <c r="K199" s="249">
        <v>8.5025695138765407</v>
      </c>
    </row>
    <row r="200" spans="1:11" ht="12" customHeight="1">
      <c r="A200" s="247">
        <v>45597</v>
      </c>
      <c r="B200" s="261">
        <v>46527</v>
      </c>
      <c r="C200" s="248">
        <v>-12300</v>
      </c>
      <c r="D200" s="249">
        <v>-20.908766382783416</v>
      </c>
      <c r="E200" s="248">
        <v>-1669</v>
      </c>
      <c r="F200" s="249">
        <v>-3.462942982820151</v>
      </c>
      <c r="G200" s="261">
        <v>321337</v>
      </c>
      <c r="H200" s="248">
        <v>-50893</v>
      </c>
      <c r="I200" s="249">
        <v>-13.672460575450662</v>
      </c>
      <c r="J200" s="248">
        <v>-7884</v>
      </c>
      <c r="K200" s="249">
        <v>-2.3947439561874848</v>
      </c>
    </row>
    <row r="201" spans="1:11" ht="12" customHeight="1">
      <c r="A201" s="247">
        <v>45627</v>
      </c>
      <c r="B201" s="261">
        <v>35004</v>
      </c>
      <c r="C201" s="248">
        <v>-11523</v>
      </c>
      <c r="D201" s="249">
        <v>-24.766264749500291</v>
      </c>
      <c r="E201" s="248">
        <v>562</v>
      </c>
      <c r="F201" s="249">
        <v>1.6317287033273329</v>
      </c>
      <c r="G201" s="261">
        <v>258508</v>
      </c>
      <c r="H201" s="248">
        <v>-62829</v>
      </c>
      <c r="I201" s="249">
        <v>-19.552370253036532</v>
      </c>
      <c r="J201" s="248">
        <v>15490</v>
      </c>
      <c r="K201" s="249">
        <v>6.3740134475635548</v>
      </c>
    </row>
    <row r="202" spans="1:11" ht="12" customHeight="1">
      <c r="A202" s="247">
        <v>45658</v>
      </c>
      <c r="B202" s="261">
        <v>44357</v>
      </c>
      <c r="C202" s="248">
        <v>9353</v>
      </c>
      <c r="D202" s="249">
        <v>26.719803451034167</v>
      </c>
      <c r="E202" s="248">
        <v>-1958</v>
      </c>
      <c r="F202" s="249">
        <v>-4.2275720608874012</v>
      </c>
      <c r="G202" s="261">
        <v>306622</v>
      </c>
      <c r="H202" s="248">
        <v>48114</v>
      </c>
      <c r="I202" s="249">
        <v>18.612189951568229</v>
      </c>
      <c r="J202" s="248">
        <v>6137</v>
      </c>
      <c r="K202" s="249">
        <v>2.0423648435030035</v>
      </c>
    </row>
    <row r="203" spans="1:11" ht="12" customHeight="1">
      <c r="A203" s="247">
        <v>45689</v>
      </c>
      <c r="B203" s="261">
        <v>44227</v>
      </c>
      <c r="C203" s="248">
        <v>-130</v>
      </c>
      <c r="D203" s="249">
        <v>-0.29307662826611358</v>
      </c>
      <c r="E203" s="248">
        <v>-3253</v>
      </c>
      <c r="F203" s="249">
        <v>-6.8513058129738837</v>
      </c>
      <c r="G203" s="261">
        <v>286326</v>
      </c>
      <c r="H203" s="248">
        <v>-20296</v>
      </c>
      <c r="I203" s="249">
        <v>-6.6192249740723108</v>
      </c>
      <c r="J203" s="248">
        <v>-16793</v>
      </c>
      <c r="K203" s="249">
        <v>-5.5400684219728884</v>
      </c>
    </row>
    <row r="204" spans="1:11" ht="12" customHeight="1">
      <c r="A204" s="247">
        <v>45717</v>
      </c>
      <c r="B204" s="261">
        <v>46765</v>
      </c>
      <c r="C204" s="248">
        <v>2538</v>
      </c>
      <c r="D204" s="249">
        <v>5.7385759829968119</v>
      </c>
      <c r="E204" s="248">
        <v>4072</v>
      </c>
      <c r="F204" s="249">
        <v>9.5378633499636951</v>
      </c>
      <c r="G204" s="261">
        <v>294126</v>
      </c>
      <c r="H204" s="248">
        <v>7800</v>
      </c>
      <c r="I204" s="249">
        <v>2.7241675572599067</v>
      </c>
      <c r="J204" s="248">
        <v>8941</v>
      </c>
      <c r="K204" s="249">
        <v>3.1351578799726494</v>
      </c>
    </row>
    <row r="205" spans="1:11" ht="12" customHeight="1">
      <c r="A205" s="247">
        <v>45748</v>
      </c>
      <c r="B205" s="261">
        <v>41378</v>
      </c>
      <c r="C205" s="248">
        <v>-5387</v>
      </c>
      <c r="D205" s="249">
        <v>-11.519298620763392</v>
      </c>
      <c r="E205" s="248">
        <v>-6501</v>
      </c>
      <c r="F205" s="249">
        <v>-13.577977819085612</v>
      </c>
      <c r="G205" s="261">
        <v>294519</v>
      </c>
      <c r="H205" s="248">
        <v>393</v>
      </c>
      <c r="I205" s="249">
        <v>0.13361620529976947</v>
      </c>
      <c r="J205" s="248">
        <v>-28673</v>
      </c>
      <c r="K205" s="249">
        <v>-8.8718161340627244</v>
      </c>
    </row>
    <row r="206" spans="1:11" ht="12" customHeight="1">
      <c r="A206" s="247">
        <v>45778</v>
      </c>
      <c r="B206" s="261">
        <v>44418</v>
      </c>
      <c r="C206" s="248">
        <v>3040</v>
      </c>
      <c r="D206" s="249">
        <v>7.3468993184784184</v>
      </c>
      <c r="E206" s="248">
        <v>-857</v>
      </c>
      <c r="F206" s="249">
        <v>-1.8928768636112645</v>
      </c>
      <c r="G206" s="261">
        <v>325851</v>
      </c>
      <c r="H206" s="248">
        <v>31332</v>
      </c>
      <c r="I206" s="249">
        <v>10.638362890000305</v>
      </c>
      <c r="J206" s="248">
        <v>-6820</v>
      </c>
      <c r="K206" s="249">
        <v>-2.0500734960366249</v>
      </c>
    </row>
    <row r="207" spans="1:11" ht="12" customHeight="1">
      <c r="A207" s="247">
        <v>45809</v>
      </c>
      <c r="B207" s="261">
        <v>51207</v>
      </c>
      <c r="C207" s="248">
        <v>6789</v>
      </c>
      <c r="D207" s="249">
        <v>15.284344184789949</v>
      </c>
      <c r="E207" s="248">
        <v>2732</v>
      </c>
      <c r="F207" s="249">
        <v>5.6358947911294486</v>
      </c>
      <c r="G207" s="261">
        <v>341551</v>
      </c>
      <c r="H207" s="248">
        <v>15700</v>
      </c>
      <c r="I207" s="249">
        <v>4.8181530822369734</v>
      </c>
      <c r="J207" s="248">
        <v>16920</v>
      </c>
      <c r="K207" s="249">
        <v>5.2120715520082799</v>
      </c>
    </row>
    <row r="208" spans="1:11" ht="12" customHeight="1">
      <c r="A208" s="247">
        <v>45839</v>
      </c>
      <c r="B208" s="261">
        <v>49340</v>
      </c>
      <c r="C208" s="248">
        <v>-1867</v>
      </c>
      <c r="D208" s="249">
        <v>-3.6459859003651847</v>
      </c>
      <c r="E208" s="248">
        <v>642</v>
      </c>
      <c r="F208" s="249">
        <v>1.3183292948375704</v>
      </c>
      <c r="G208" s="261">
        <v>337802</v>
      </c>
      <c r="H208" s="248">
        <v>-3749</v>
      </c>
      <c r="I208" s="249">
        <v>-1.0976398839411976</v>
      </c>
      <c r="J208" s="248">
        <v>301</v>
      </c>
      <c r="K208" s="249">
        <v>8.9184920933567599E-2</v>
      </c>
    </row>
    <row r="209" spans="1:11" ht="12" customHeight="1">
      <c r="A209" s="247">
        <v>45870</v>
      </c>
      <c r="B209" s="261">
        <v>33200</v>
      </c>
      <c r="C209" s="248">
        <v>-16140</v>
      </c>
      <c r="D209" s="249">
        <v>-32.711795703283343</v>
      </c>
      <c r="E209" s="248">
        <v>595</v>
      </c>
      <c r="F209" s="249">
        <v>1.8248734856617084</v>
      </c>
      <c r="G209" s="261">
        <v>227843</v>
      </c>
      <c r="H209" s="248">
        <v>-109959</v>
      </c>
      <c r="I209" s="249">
        <v>-32.551317043711997</v>
      </c>
      <c r="J209" s="248">
        <v>-2354</v>
      </c>
      <c r="K209" s="249">
        <v>-1.022602379700865</v>
      </c>
    </row>
    <row r="210" spans="1:11" ht="12" customHeight="1">
      <c r="A210" s="247">
        <v>45901</v>
      </c>
      <c r="B210" s="261">
        <v>60761</v>
      </c>
      <c r="C210" s="248">
        <v>27561</v>
      </c>
      <c r="D210" s="249">
        <v>83.015060240963862</v>
      </c>
      <c r="E210" s="248">
        <v>5085</v>
      </c>
      <c r="F210" s="249">
        <v>9.1331992240821904</v>
      </c>
      <c r="G210" s="261">
        <v>371655</v>
      </c>
      <c r="H210" s="248">
        <v>143812</v>
      </c>
      <c r="I210" s="249">
        <v>63.118902050973695</v>
      </c>
      <c r="J210" s="248">
        <v>27415</v>
      </c>
      <c r="K210" s="249">
        <v>7.9639205205670462</v>
      </c>
    </row>
    <row r="211" spans="1:11" ht="12" customHeight="1">
      <c r="A211" s="247">
        <v>45931</v>
      </c>
      <c r="B211" s="261">
        <v>57394</v>
      </c>
      <c r="C211" s="248">
        <v>-3367</v>
      </c>
      <c r="D211" s="249">
        <v>-5.5413834532018891</v>
      </c>
      <c r="E211" s="248">
        <v>-1433</v>
      </c>
      <c r="F211" s="249">
        <v>-2.4359562785795639</v>
      </c>
      <c r="G211" s="261">
        <v>361705</v>
      </c>
      <c r="H211" s="248">
        <v>-9950</v>
      </c>
      <c r="I211" s="249">
        <v>-2.6772140829532765</v>
      </c>
      <c r="J211" s="248">
        <v>-10525</v>
      </c>
      <c r="K211" s="249">
        <v>-2.8275528571044783</v>
      </c>
    </row>
    <row r="212" spans="1:11" ht="12" customHeight="1">
      <c r="A212" s="247">
        <v>45962</v>
      </c>
      <c r="B212" s="261">
        <v>46607</v>
      </c>
      <c r="C212" s="248">
        <v>-10787</v>
      </c>
      <c r="D212" s="249">
        <v>-18.794647524131442</v>
      </c>
      <c r="E212" s="248">
        <v>80</v>
      </c>
      <c r="F212" s="249">
        <v>0.17194317278139576</v>
      </c>
      <c r="G212" s="261">
        <v>310624</v>
      </c>
      <c r="H212" s="248">
        <v>-51081</v>
      </c>
      <c r="I212" s="249">
        <v>-14.122281970113766</v>
      </c>
      <c r="J212" s="248">
        <v>-10713</v>
      </c>
      <c r="K212" s="249">
        <v>-3.3338831195909591</v>
      </c>
    </row>
    <row r="213" spans="1:11" ht="12" customHeight="1">
      <c r="A213" s="247">
        <v>45992</v>
      </c>
      <c r="B213" s="261">
        <v>39727</v>
      </c>
      <c r="C213" s="248">
        <v>-6880</v>
      </c>
      <c r="D213" s="249">
        <v>-14.761731070440062</v>
      </c>
      <c r="E213" s="248">
        <v>4723</v>
      </c>
      <c r="F213" s="249">
        <v>13.492743686435835</v>
      </c>
      <c r="G213" s="261">
        <v>268085</v>
      </c>
      <c r="H213" s="248">
        <v>-42539</v>
      </c>
      <c r="I213" s="249">
        <v>-13.694691974863501</v>
      </c>
      <c r="J213" s="248">
        <v>9577</v>
      </c>
      <c r="K213" s="249">
        <v>3.7047209370696459</v>
      </c>
    </row>
    <row r="214" spans="1:11" ht="12" customHeight="1">
      <c r="A214" s="247">
        <v>46023</v>
      </c>
      <c r="B214" s="261">
        <v>45077</v>
      </c>
      <c r="C214" s="248">
        <v>5350</v>
      </c>
      <c r="D214" s="249">
        <v>13.466911672162508</v>
      </c>
      <c r="E214" s="248">
        <v>720</v>
      </c>
      <c r="F214" s="249">
        <v>1.6231936334738599</v>
      </c>
      <c r="G214" s="261">
        <v>289258</v>
      </c>
      <c r="H214" s="248">
        <v>21173</v>
      </c>
      <c r="I214" s="249">
        <v>7.8978682134397671</v>
      </c>
      <c r="J214" s="248">
        <v>-17364</v>
      </c>
      <c r="K214" s="249">
        <v>-5.6629987411209894</v>
      </c>
    </row>
    <row r="215" spans="1:11" ht="12" customHeight="1">
      <c r="A215" s="247">
        <v>46054</v>
      </c>
      <c r="B215" s="261">
        <v>46370</v>
      </c>
      <c r="C215" s="248">
        <v>1293</v>
      </c>
      <c r="D215" s="249">
        <v>2.8684251392062472</v>
      </c>
      <c r="E215" s="248">
        <v>2143</v>
      </c>
      <c r="F215" s="249">
        <v>4.8454563954145655</v>
      </c>
      <c r="G215" s="261">
        <v>289945</v>
      </c>
      <c r="H215" s="248">
        <v>687</v>
      </c>
      <c r="I215" s="249">
        <v>0.23750423497362216</v>
      </c>
      <c r="J215" s="248">
        <v>3619</v>
      </c>
      <c r="K215" s="249">
        <v>1.2639438961184104</v>
      </c>
    </row>
    <row r="216" spans="1:11" ht="12" customHeight="1">
      <c r="A216" s="247">
        <v>46082</v>
      </c>
      <c r="B216" s="261">
        <v>51583</v>
      </c>
      <c r="C216" s="248">
        <v>5213</v>
      </c>
      <c r="D216" s="249">
        <v>11.242182445546689</v>
      </c>
      <c r="E216" s="248">
        <v>4818</v>
      </c>
      <c r="F216" s="249">
        <v>10.302576713354004</v>
      </c>
      <c r="G216" s="261">
        <v>332000</v>
      </c>
      <c r="H216" s="248">
        <v>42055</v>
      </c>
      <c r="I216" s="249">
        <v>14.504474986635396</v>
      </c>
      <c r="J216" s="248">
        <v>37874</v>
      </c>
      <c r="K216" s="249">
        <v>12.876794299041908</v>
      </c>
    </row>
    <row r="217" spans="1:11" ht="12" customHeight="1">
      <c r="A217" s="247">
        <v>46113</v>
      </c>
      <c r="B217" s="261">
        <v>47284</v>
      </c>
      <c r="C217" s="248">
        <v>-4299</v>
      </c>
      <c r="D217" s="249">
        <v>-8.334141092995754</v>
      </c>
      <c r="E217" s="248">
        <v>5906</v>
      </c>
      <c r="F217" s="249">
        <v>14.273285320701822</v>
      </c>
      <c r="G217" s="261">
        <v>314377</v>
      </c>
      <c r="H217" s="248">
        <v>-17623</v>
      </c>
      <c r="I217" s="249">
        <v>-5.3081325301204823</v>
      </c>
      <c r="J217" s="248">
        <v>19858</v>
      </c>
      <c r="K217" s="249">
        <v>6.7425191583565063</v>
      </c>
    </row>
    <row r="218" spans="1:11" ht="12" customHeight="1">
      <c r="A218" s="247">
        <v>46143</v>
      </c>
      <c r="B218" s="261">
        <v>47761</v>
      </c>
      <c r="C218" s="248">
        <v>477</v>
      </c>
      <c r="D218" s="249">
        <v>1.0087979020387445</v>
      </c>
      <c r="E218" s="248">
        <v>3343</v>
      </c>
      <c r="F218" s="249">
        <v>7.5262281057229048</v>
      </c>
      <c r="G218" s="261">
        <v>331849</v>
      </c>
      <c r="H218" s="248">
        <v>17472</v>
      </c>
      <c r="I218" s="249">
        <v>5.557658480105097</v>
      </c>
      <c r="J218" s="248">
        <v>5998</v>
      </c>
      <c r="K218" s="249">
        <v>1.8407186106533355</v>
      </c>
    </row>
    <row r="219" spans="1:11" ht="12" customHeight="1">
      <c r="A219" s="251">
        <v>46174</v>
      </c>
      <c r="B219" s="263">
        <v>59087</v>
      </c>
      <c r="C219" s="252">
        <f>B219-B218</f>
        <v>11326</v>
      </c>
      <c r="D219" s="253">
        <f>100*C219/B218</f>
        <v>23.713908837754655</v>
      </c>
      <c r="E219" s="252">
        <f>B219-B207</f>
        <v>7880</v>
      </c>
      <c r="F219" s="253">
        <f>100*E219/B207</f>
        <v>15.388521100630774</v>
      </c>
      <c r="G219" s="263">
        <v>396892</v>
      </c>
      <c r="H219" s="252">
        <f>G219-G218</f>
        <v>65043</v>
      </c>
      <c r="I219" s="253">
        <f>100*H219/G218</f>
        <v>19.60017959975772</v>
      </c>
      <c r="J219" s="252">
        <f>G219-G207</f>
        <v>55341</v>
      </c>
      <c r="K219" s="253">
        <f>100*J219/G207</f>
        <v>16.20285111154703</v>
      </c>
    </row>
    <row r="220" spans="1:11" ht="12" customHeight="1">
      <c r="A220" s="255"/>
      <c r="B220" s="192"/>
      <c r="C220" s="192"/>
      <c r="D220" s="256"/>
      <c r="E220" s="192"/>
      <c r="F220" s="256"/>
      <c r="G220" s="192"/>
      <c r="H220" s="192"/>
      <c r="I220" s="256"/>
      <c r="J220" s="192"/>
      <c r="K220" s="256"/>
    </row>
    <row r="221" spans="1:11">
      <c r="A221" s="104" t="s">
        <v>139</v>
      </c>
    </row>
    <row r="222" spans="1:11">
      <c r="A222" s="23"/>
    </row>
    <row r="223" spans="1:11">
      <c r="F223"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42ACA9E8-ABB0-4052-BA34-4F9BF0D9AD00}"/>
  </hyperlinks>
  <pageMargins left="0.70866141732283472" right="0.70866141732283472" top="0.74803149606299213" bottom="0.74803149606299213" header="0.31496062992125984" footer="0.31496062992125984"/>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63804-C8B7-4284-8626-A057C9674536}">
  <sheetPr codeName="Hoja58"/>
  <dimension ref="A2:K223"/>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60</v>
      </c>
      <c r="B5" s="341"/>
      <c r="C5" s="341"/>
      <c r="D5" s="341"/>
      <c r="E5" s="341"/>
      <c r="F5" s="341"/>
      <c r="G5" s="341"/>
      <c r="H5" s="341"/>
      <c r="I5" s="341"/>
      <c r="J5" s="341"/>
      <c r="K5" s="341"/>
    </row>
    <row r="6" spans="1:11" s="26" customFormat="1" ht="16.5" customHeight="1">
      <c r="A6" s="334"/>
      <c r="B6" s="336" t="s">
        <v>392</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53509</v>
      </c>
      <c r="C10" s="227">
        <v>-6946</v>
      </c>
      <c r="D10" s="228">
        <v>-11.489537672649078</v>
      </c>
      <c r="E10" s="227">
        <v>-24800</v>
      </c>
      <c r="F10" s="228">
        <v>-31.669412200385651</v>
      </c>
      <c r="G10" s="227">
        <v>469385</v>
      </c>
      <c r="H10" s="227">
        <v>-36750</v>
      </c>
      <c r="I10" s="228">
        <v>-7.260908650854021</v>
      </c>
      <c r="J10" s="227">
        <v>-161102</v>
      </c>
      <c r="K10" s="228">
        <v>-25.551993934847189</v>
      </c>
    </row>
    <row r="11" spans="1:11" ht="12" customHeight="1">
      <c r="A11" s="239">
        <v>39845</v>
      </c>
      <c r="B11" s="227">
        <v>48751</v>
      </c>
      <c r="C11" s="227">
        <v>-4758</v>
      </c>
      <c r="D11" s="228">
        <v>-8.8919620998336732</v>
      </c>
      <c r="E11" s="227">
        <v>-27707</v>
      </c>
      <c r="F11" s="228">
        <v>-36.238196133825106</v>
      </c>
      <c r="G11" s="227">
        <v>416789</v>
      </c>
      <c r="H11" s="227">
        <v>-52596</v>
      </c>
      <c r="I11" s="228">
        <v>-11.205300552851071</v>
      </c>
      <c r="J11" s="227">
        <v>-148113</v>
      </c>
      <c r="K11" s="228">
        <v>-26.219238027126828</v>
      </c>
    </row>
    <row r="12" spans="1:11" ht="12" customHeight="1">
      <c r="A12" s="239">
        <v>39873</v>
      </c>
      <c r="B12" s="227">
        <v>49461</v>
      </c>
      <c r="C12" s="227">
        <v>710</v>
      </c>
      <c r="D12" s="228">
        <v>1.4563803819408834</v>
      </c>
      <c r="E12" s="227">
        <v>-18193</v>
      </c>
      <c r="F12" s="228">
        <v>-26.891240724864755</v>
      </c>
      <c r="G12" s="227">
        <v>440379</v>
      </c>
      <c r="H12" s="227">
        <v>23590</v>
      </c>
      <c r="I12" s="228">
        <v>5.6599382421321103</v>
      </c>
      <c r="J12" s="227">
        <v>-83418</v>
      </c>
      <c r="K12" s="228">
        <v>-15.925635312917027</v>
      </c>
    </row>
    <row r="13" spans="1:11" ht="12" customHeight="1">
      <c r="A13" s="239">
        <v>39904</v>
      </c>
      <c r="B13" s="227">
        <v>46991</v>
      </c>
      <c r="C13" s="227">
        <v>-2470</v>
      </c>
      <c r="D13" s="228">
        <v>-4.9938335254038533</v>
      </c>
      <c r="E13" s="227">
        <v>-32445</v>
      </c>
      <c r="F13" s="228">
        <v>-40.84420162143109</v>
      </c>
      <c r="G13" s="227">
        <v>435455</v>
      </c>
      <c r="H13" s="227">
        <v>-4924</v>
      </c>
      <c r="I13" s="228">
        <v>-1.1181277944679469</v>
      </c>
      <c r="J13" s="227">
        <v>-152636</v>
      </c>
      <c r="K13" s="228">
        <v>-25.954486635571705</v>
      </c>
    </row>
    <row r="14" spans="1:11" ht="12" customHeight="1">
      <c r="A14" s="239">
        <v>39934</v>
      </c>
      <c r="B14" s="227">
        <v>48184</v>
      </c>
      <c r="C14" s="227">
        <v>1193</v>
      </c>
      <c r="D14" s="228">
        <v>2.5387840224723885</v>
      </c>
      <c r="E14" s="227">
        <v>-21369</v>
      </c>
      <c r="F14" s="228">
        <v>-30.723333285408248</v>
      </c>
      <c r="G14" s="227">
        <v>459288</v>
      </c>
      <c r="H14" s="227">
        <v>23833</v>
      </c>
      <c r="I14" s="228">
        <v>5.4731258109333911</v>
      </c>
      <c r="J14" s="227">
        <v>-108542</v>
      </c>
      <c r="K14" s="228">
        <v>-19.115228149270028</v>
      </c>
    </row>
    <row r="15" spans="1:11" ht="12" customHeight="1">
      <c r="A15" s="239">
        <v>39965</v>
      </c>
      <c r="B15" s="227">
        <v>57872</v>
      </c>
      <c r="C15" s="227">
        <v>9688</v>
      </c>
      <c r="D15" s="228">
        <v>20.106259339199735</v>
      </c>
      <c r="E15" s="227">
        <v>-16967</v>
      </c>
      <c r="F15" s="228">
        <v>-22.671334464650784</v>
      </c>
      <c r="G15" s="227">
        <v>540905</v>
      </c>
      <c r="H15" s="227">
        <v>81617</v>
      </c>
      <c r="I15" s="228">
        <v>17.770331469579002</v>
      </c>
      <c r="J15" s="227">
        <v>-53134</v>
      </c>
      <c r="K15" s="228">
        <v>-8.9445305779586857</v>
      </c>
    </row>
    <row r="16" spans="1:11" ht="12" customHeight="1">
      <c r="A16" s="239">
        <v>39995</v>
      </c>
      <c r="B16" s="227">
        <v>67299</v>
      </c>
      <c r="C16" s="227">
        <v>9427</v>
      </c>
      <c r="D16" s="228">
        <v>16.289397290572296</v>
      </c>
      <c r="E16" s="227">
        <v>-16522</v>
      </c>
      <c r="F16" s="228">
        <v>-19.711050929957885</v>
      </c>
      <c r="G16" s="227">
        <v>611972</v>
      </c>
      <c r="H16" s="227">
        <v>71067</v>
      </c>
      <c r="I16" s="228">
        <v>13.138536341871493</v>
      </c>
      <c r="J16" s="227">
        <v>-78988</v>
      </c>
      <c r="K16" s="228">
        <v>-11.431631353479217</v>
      </c>
    </row>
    <row r="17" spans="1:11" ht="12" customHeight="1">
      <c r="A17" s="239">
        <v>40026</v>
      </c>
      <c r="B17" s="227">
        <v>41776</v>
      </c>
      <c r="C17" s="227">
        <v>-25523</v>
      </c>
      <c r="D17" s="228">
        <v>-37.924783429174283</v>
      </c>
      <c r="E17" s="227">
        <v>-6803</v>
      </c>
      <c r="F17" s="228">
        <v>-14.003993495131642</v>
      </c>
      <c r="G17" s="227">
        <v>401043</v>
      </c>
      <c r="H17" s="227">
        <v>-210929</v>
      </c>
      <c r="I17" s="228">
        <v>-34.467099801951726</v>
      </c>
      <c r="J17" s="227">
        <v>-35270</v>
      </c>
      <c r="K17" s="228">
        <v>-8.0836463731312147</v>
      </c>
    </row>
    <row r="18" spans="1:11" ht="12" customHeight="1">
      <c r="A18" s="239">
        <v>40057</v>
      </c>
      <c r="B18" s="227">
        <v>68828</v>
      </c>
      <c r="C18" s="227">
        <v>27052</v>
      </c>
      <c r="D18" s="228">
        <v>64.754883186518569</v>
      </c>
      <c r="E18" s="227">
        <v>-9712</v>
      </c>
      <c r="F18" s="228">
        <v>-12.36567354214413</v>
      </c>
      <c r="G18" s="227">
        <v>581451</v>
      </c>
      <c r="H18" s="227">
        <v>180408</v>
      </c>
      <c r="I18" s="228">
        <v>44.984702388521931</v>
      </c>
      <c r="J18" s="227">
        <v>-53111</v>
      </c>
      <c r="K18" s="228">
        <v>-8.3697101307673645</v>
      </c>
    </row>
    <row r="19" spans="1:11" ht="12" customHeight="1">
      <c r="A19" s="239">
        <v>40087</v>
      </c>
      <c r="B19" s="227">
        <v>72751</v>
      </c>
      <c r="C19" s="227">
        <v>3923</v>
      </c>
      <c r="D19" s="228">
        <v>5.6997152321729532</v>
      </c>
      <c r="E19" s="227">
        <v>-13807</v>
      </c>
      <c r="F19" s="228">
        <v>-15.951154139420966</v>
      </c>
      <c r="G19" s="227">
        <v>595432</v>
      </c>
      <c r="H19" s="227">
        <v>13981</v>
      </c>
      <c r="I19" s="228">
        <v>2.4045018410837713</v>
      </c>
      <c r="J19" s="227">
        <v>-91885</v>
      </c>
      <c r="K19" s="228">
        <v>-13.368649400494968</v>
      </c>
    </row>
    <row r="20" spans="1:11" ht="12" customHeight="1">
      <c r="A20" s="239">
        <v>40118</v>
      </c>
      <c r="B20" s="227">
        <v>60538</v>
      </c>
      <c r="C20" s="227">
        <v>-12213</v>
      </c>
      <c r="D20" s="228">
        <v>-16.787398111366166</v>
      </c>
      <c r="E20" s="227">
        <v>-4578</v>
      </c>
      <c r="F20" s="228">
        <v>-7.0305301308434176</v>
      </c>
      <c r="G20" s="227">
        <v>514903</v>
      </c>
      <c r="H20" s="227">
        <v>-80529</v>
      </c>
      <c r="I20" s="228">
        <v>-13.524466269867927</v>
      </c>
      <c r="J20" s="227">
        <v>17812</v>
      </c>
      <c r="K20" s="228">
        <v>3.583247332983297</v>
      </c>
    </row>
    <row r="21" spans="1:11" ht="12" customHeight="1">
      <c r="A21" s="239">
        <v>40148</v>
      </c>
      <c r="B21" s="227">
        <v>59402</v>
      </c>
      <c r="C21" s="227">
        <v>-1136</v>
      </c>
      <c r="D21" s="228">
        <v>-1.8765073177177971</v>
      </c>
      <c r="E21" s="227">
        <v>-1053</v>
      </c>
      <c r="F21" s="228">
        <v>-1.7417914151021421</v>
      </c>
      <c r="G21" s="227">
        <v>503196</v>
      </c>
      <c r="H21" s="227">
        <v>-11707</v>
      </c>
      <c r="I21" s="228">
        <v>-2.2736321210014312</v>
      </c>
      <c r="J21" s="227">
        <v>-2939</v>
      </c>
      <c r="K21" s="228">
        <v>-0.58067511632272018</v>
      </c>
    </row>
    <row r="22" spans="1:11" ht="12" customHeight="1">
      <c r="A22" s="239">
        <v>40179</v>
      </c>
      <c r="B22" s="227">
        <v>47122</v>
      </c>
      <c r="C22" s="227">
        <v>-12280</v>
      </c>
      <c r="D22" s="228">
        <v>-20.672704622739975</v>
      </c>
      <c r="E22" s="227">
        <v>-6387</v>
      </c>
      <c r="F22" s="228">
        <v>-11.936309779663235</v>
      </c>
      <c r="G22" s="227">
        <v>433072</v>
      </c>
      <c r="H22" s="227">
        <v>-70124</v>
      </c>
      <c r="I22" s="228">
        <v>-13.93572285948219</v>
      </c>
      <c r="J22" s="227">
        <v>-36313</v>
      </c>
      <c r="K22" s="228">
        <v>-7.7362932347646387</v>
      </c>
    </row>
    <row r="23" spans="1:11" ht="12" customHeight="1">
      <c r="A23" s="239">
        <v>40210</v>
      </c>
      <c r="B23" s="227">
        <v>47826</v>
      </c>
      <c r="C23" s="227">
        <v>704</v>
      </c>
      <c r="D23" s="228">
        <v>1.493994312635287</v>
      </c>
      <c r="E23" s="227">
        <v>-925</v>
      </c>
      <c r="F23" s="228">
        <v>-1.8973969764722776</v>
      </c>
      <c r="G23" s="227">
        <v>420248</v>
      </c>
      <c r="H23" s="227">
        <v>-12824</v>
      </c>
      <c r="I23" s="228">
        <v>-2.9611704289356044</v>
      </c>
      <c r="J23" s="227">
        <v>3459</v>
      </c>
      <c r="K23" s="228">
        <v>0.82991633656358488</v>
      </c>
    </row>
    <row r="24" spans="1:11" ht="12" customHeight="1">
      <c r="A24" s="239">
        <v>40238</v>
      </c>
      <c r="B24" s="227">
        <v>55248</v>
      </c>
      <c r="C24" s="227">
        <v>7422</v>
      </c>
      <c r="D24" s="228">
        <v>15.518755488646343</v>
      </c>
      <c r="E24" s="227">
        <v>5787</v>
      </c>
      <c r="F24" s="228">
        <v>11.700127373081822</v>
      </c>
      <c r="G24" s="227">
        <v>491255</v>
      </c>
      <c r="H24" s="227">
        <v>71007</v>
      </c>
      <c r="I24" s="228">
        <v>16.896451619043994</v>
      </c>
      <c r="J24" s="227">
        <v>50876</v>
      </c>
      <c r="K24" s="228">
        <v>11.552776131468576</v>
      </c>
    </row>
    <row r="25" spans="1:11" ht="12" customHeight="1">
      <c r="A25" s="239">
        <v>40269</v>
      </c>
      <c r="B25" s="227">
        <v>50491</v>
      </c>
      <c r="C25" s="227">
        <v>-4757</v>
      </c>
      <c r="D25" s="228">
        <v>-8.6102664349840712</v>
      </c>
      <c r="E25" s="227">
        <v>3500</v>
      </c>
      <c r="F25" s="228">
        <v>7.4482347683598986</v>
      </c>
      <c r="G25" s="227">
        <v>443555</v>
      </c>
      <c r="H25" s="227">
        <v>-47700</v>
      </c>
      <c r="I25" s="228">
        <v>-9.7098248363884334</v>
      </c>
      <c r="J25" s="227">
        <v>8100</v>
      </c>
      <c r="K25" s="228">
        <v>1.860123319286723</v>
      </c>
    </row>
    <row r="26" spans="1:11" ht="12" customHeight="1">
      <c r="A26" s="239">
        <v>40299</v>
      </c>
      <c r="B26" s="227">
        <v>58032</v>
      </c>
      <c r="C26" s="227">
        <v>7541</v>
      </c>
      <c r="D26" s="228">
        <v>14.935335010199838</v>
      </c>
      <c r="E26" s="227">
        <v>9848</v>
      </c>
      <c r="F26" s="228">
        <v>20.438319774198906</v>
      </c>
      <c r="G26" s="227">
        <v>488788</v>
      </c>
      <c r="H26" s="227">
        <v>45233</v>
      </c>
      <c r="I26" s="228">
        <v>10.197833414120007</v>
      </c>
      <c r="J26" s="227">
        <v>29500</v>
      </c>
      <c r="K26" s="228">
        <v>6.4229851422201323</v>
      </c>
    </row>
    <row r="27" spans="1:11" ht="12" customHeight="1">
      <c r="A27" s="239">
        <v>40330</v>
      </c>
      <c r="B27" s="227">
        <v>61920</v>
      </c>
      <c r="C27" s="227">
        <v>3888</v>
      </c>
      <c r="D27" s="228">
        <v>6.6997518610421833</v>
      </c>
      <c r="E27" s="227">
        <v>4048</v>
      </c>
      <c r="F27" s="228">
        <v>6.9947470279236938</v>
      </c>
      <c r="G27" s="227">
        <v>546600</v>
      </c>
      <c r="H27" s="227">
        <v>57812</v>
      </c>
      <c r="I27" s="228">
        <v>11.82762260939303</v>
      </c>
      <c r="J27" s="227">
        <v>5695</v>
      </c>
      <c r="K27" s="228">
        <v>1.05286510570248</v>
      </c>
    </row>
    <row r="28" spans="1:11" ht="12" customHeight="1">
      <c r="A28" s="239">
        <v>40360</v>
      </c>
      <c r="B28" s="227">
        <v>67323</v>
      </c>
      <c r="C28" s="227">
        <v>5403</v>
      </c>
      <c r="D28" s="228">
        <v>8.7257751937984498</v>
      </c>
      <c r="E28" s="227">
        <v>24</v>
      </c>
      <c r="F28" s="228">
        <v>3.566174831721125E-2</v>
      </c>
      <c r="G28" s="227">
        <v>606353</v>
      </c>
      <c r="H28" s="227">
        <v>59753</v>
      </c>
      <c r="I28" s="228">
        <v>10.931759970728137</v>
      </c>
      <c r="J28" s="227">
        <v>-5619</v>
      </c>
      <c r="K28" s="228">
        <v>-0.9181792631035407</v>
      </c>
    </row>
    <row r="29" spans="1:11" ht="12" customHeight="1">
      <c r="A29" s="239">
        <v>40391</v>
      </c>
      <c r="B29" s="227">
        <v>44613</v>
      </c>
      <c r="C29" s="227">
        <v>-22710</v>
      </c>
      <c r="D29" s="228">
        <v>-33.732899603404483</v>
      </c>
      <c r="E29" s="227">
        <v>2837</v>
      </c>
      <c r="F29" s="228">
        <v>6.7909804672539256</v>
      </c>
      <c r="G29" s="227">
        <v>423248</v>
      </c>
      <c r="H29" s="227">
        <v>-183105</v>
      </c>
      <c r="I29" s="228">
        <v>-30.197756092573137</v>
      </c>
      <c r="J29" s="227">
        <v>22205</v>
      </c>
      <c r="K29" s="228">
        <v>5.5368127607264057</v>
      </c>
    </row>
    <row r="30" spans="1:11" ht="12" customHeight="1">
      <c r="A30" s="239">
        <v>40422</v>
      </c>
      <c r="B30" s="227">
        <v>70603</v>
      </c>
      <c r="C30" s="227">
        <v>25990</v>
      </c>
      <c r="D30" s="228">
        <v>58.256561988658014</v>
      </c>
      <c r="E30" s="227">
        <v>1775</v>
      </c>
      <c r="F30" s="228">
        <v>2.5788923112686697</v>
      </c>
      <c r="G30" s="227">
        <v>588451</v>
      </c>
      <c r="H30" s="227">
        <v>165203</v>
      </c>
      <c r="I30" s="228">
        <v>39.032198616414014</v>
      </c>
      <c r="J30" s="227">
        <v>7000</v>
      </c>
      <c r="K30" s="228">
        <v>1.2038847641503756</v>
      </c>
    </row>
    <row r="31" spans="1:11" ht="12" customHeight="1">
      <c r="A31" s="239">
        <v>40452</v>
      </c>
      <c r="B31" s="227">
        <v>69434</v>
      </c>
      <c r="C31" s="227">
        <v>-1169</v>
      </c>
      <c r="D31" s="228">
        <v>-1.6557370083424217</v>
      </c>
      <c r="E31" s="227">
        <v>-3317</v>
      </c>
      <c r="F31" s="228">
        <v>-4.5593874998281807</v>
      </c>
      <c r="G31" s="227">
        <v>574369</v>
      </c>
      <c r="H31" s="227">
        <v>-14082</v>
      </c>
      <c r="I31" s="228">
        <v>-2.3930624639944531</v>
      </c>
      <c r="J31" s="227">
        <v>-21063</v>
      </c>
      <c r="K31" s="228">
        <v>-3.5374316462669122</v>
      </c>
    </row>
    <row r="32" spans="1:11" ht="12" customHeight="1">
      <c r="A32" s="239">
        <v>40483</v>
      </c>
      <c r="B32" s="227">
        <v>62682</v>
      </c>
      <c r="C32" s="227">
        <v>-6752</v>
      </c>
      <c r="D32" s="228">
        <v>-9.724342541118185</v>
      </c>
      <c r="E32" s="227">
        <v>2144</v>
      </c>
      <c r="F32" s="228">
        <v>3.5415771911857017</v>
      </c>
      <c r="G32" s="227">
        <v>524744</v>
      </c>
      <c r="H32" s="227">
        <v>-49625</v>
      </c>
      <c r="I32" s="228">
        <v>-8.6399161514636056</v>
      </c>
      <c r="J32" s="227">
        <v>9841</v>
      </c>
      <c r="K32" s="228">
        <v>1.9112337663598775</v>
      </c>
    </row>
    <row r="33" spans="1:11" ht="12" customHeight="1">
      <c r="A33" s="239">
        <v>40513</v>
      </c>
      <c r="B33" s="227">
        <v>56908</v>
      </c>
      <c r="C33" s="227">
        <v>-5774</v>
      </c>
      <c r="D33" s="228">
        <v>-9.211575891005392</v>
      </c>
      <c r="E33" s="227">
        <v>-2494</v>
      </c>
      <c r="F33" s="228">
        <v>-4.1985118346183627</v>
      </c>
      <c r="G33" s="227">
        <v>502005</v>
      </c>
      <c r="H33" s="227">
        <v>-22739</v>
      </c>
      <c r="I33" s="228">
        <v>-4.3333511197841235</v>
      </c>
      <c r="J33" s="227">
        <v>-1191</v>
      </c>
      <c r="K33" s="228">
        <v>-0.23668709608184485</v>
      </c>
    </row>
    <row r="34" spans="1:11" ht="12" customHeight="1">
      <c r="A34" s="239">
        <v>40544</v>
      </c>
      <c r="B34" s="227">
        <v>51445</v>
      </c>
      <c r="C34" s="227">
        <v>-5463</v>
      </c>
      <c r="D34" s="228">
        <v>-9.599704786673227</v>
      </c>
      <c r="E34" s="227">
        <v>4323</v>
      </c>
      <c r="F34" s="228">
        <v>9.1740588260260605</v>
      </c>
      <c r="G34" s="227">
        <v>452346</v>
      </c>
      <c r="H34" s="227">
        <v>-49659</v>
      </c>
      <c r="I34" s="228">
        <v>-9.8921325484805926</v>
      </c>
      <c r="J34" s="227">
        <v>19274</v>
      </c>
      <c r="K34" s="228">
        <v>4.4505301658846568</v>
      </c>
    </row>
    <row r="35" spans="1:11" ht="12" customHeight="1">
      <c r="A35" s="239">
        <v>40575</v>
      </c>
      <c r="B35" s="227">
        <v>46435</v>
      </c>
      <c r="C35" s="227">
        <v>-5010</v>
      </c>
      <c r="D35" s="228">
        <v>-9.7385557391388868</v>
      </c>
      <c r="E35" s="227">
        <v>-1391</v>
      </c>
      <c r="F35" s="228">
        <v>-2.9084598335633336</v>
      </c>
      <c r="G35" s="227">
        <v>406613</v>
      </c>
      <c r="H35" s="227">
        <v>-45733</v>
      </c>
      <c r="I35" s="228">
        <v>-10.110181144522114</v>
      </c>
      <c r="J35" s="227">
        <v>-13635</v>
      </c>
      <c r="K35" s="228">
        <v>-3.2445127638917972</v>
      </c>
    </row>
    <row r="36" spans="1:11" ht="12" customHeight="1">
      <c r="A36" s="239">
        <v>40603</v>
      </c>
      <c r="B36" s="227">
        <v>53964</v>
      </c>
      <c r="C36" s="227">
        <v>7529</v>
      </c>
      <c r="D36" s="228">
        <v>16.214062668245933</v>
      </c>
      <c r="E36" s="227">
        <v>-1284</v>
      </c>
      <c r="F36" s="228">
        <v>-2.324066029539531</v>
      </c>
      <c r="G36" s="227">
        <v>471645</v>
      </c>
      <c r="H36" s="227">
        <v>65032</v>
      </c>
      <c r="I36" s="228">
        <v>15.993586038813319</v>
      </c>
      <c r="J36" s="227">
        <v>-19610</v>
      </c>
      <c r="K36" s="228">
        <v>-3.9918168771819116</v>
      </c>
    </row>
    <row r="37" spans="1:11" ht="12" customHeight="1">
      <c r="A37" s="239">
        <v>40634</v>
      </c>
      <c r="B37" s="227">
        <v>50299</v>
      </c>
      <c r="C37" s="227">
        <v>-3665</v>
      </c>
      <c r="D37" s="228">
        <v>-6.7915647468682829</v>
      </c>
      <c r="E37" s="227">
        <v>-192</v>
      </c>
      <c r="F37" s="228">
        <v>-0.38026578994276206</v>
      </c>
      <c r="G37" s="227">
        <v>445426</v>
      </c>
      <c r="H37" s="227">
        <v>-26219</v>
      </c>
      <c r="I37" s="228">
        <v>-5.5590539494747109</v>
      </c>
      <c r="J37" s="227">
        <v>1871</v>
      </c>
      <c r="K37" s="228">
        <v>0.42181916560516736</v>
      </c>
    </row>
    <row r="38" spans="1:11" ht="12" customHeight="1">
      <c r="A38" s="239">
        <v>40664</v>
      </c>
      <c r="B38" s="227">
        <v>62116</v>
      </c>
      <c r="C38" s="227">
        <v>11817</v>
      </c>
      <c r="D38" s="228">
        <v>23.493508817272708</v>
      </c>
      <c r="E38" s="227">
        <v>4084</v>
      </c>
      <c r="F38" s="228">
        <v>7.0374965536255862</v>
      </c>
      <c r="G38" s="227">
        <v>531151</v>
      </c>
      <c r="H38" s="227">
        <v>85725</v>
      </c>
      <c r="I38" s="228">
        <v>19.245621045920085</v>
      </c>
      <c r="J38" s="227">
        <v>42363</v>
      </c>
      <c r="K38" s="228">
        <v>8.6669476337389622</v>
      </c>
    </row>
    <row r="39" spans="1:11" ht="12" customHeight="1">
      <c r="A39" s="239">
        <v>40695</v>
      </c>
      <c r="B39" s="227">
        <v>62725</v>
      </c>
      <c r="C39" s="227">
        <v>609</v>
      </c>
      <c r="D39" s="228">
        <v>0.98042372335630112</v>
      </c>
      <c r="E39" s="227">
        <v>805</v>
      </c>
      <c r="F39" s="228">
        <v>1.3000645994832041</v>
      </c>
      <c r="G39" s="227">
        <v>553613</v>
      </c>
      <c r="H39" s="227">
        <v>22462</v>
      </c>
      <c r="I39" s="228">
        <v>4.2289292498743292</v>
      </c>
      <c r="J39" s="227">
        <v>7013</v>
      </c>
      <c r="K39" s="228">
        <v>1.283022319795097</v>
      </c>
    </row>
    <row r="40" spans="1:11" ht="12" customHeight="1">
      <c r="A40" s="239">
        <v>40725</v>
      </c>
      <c r="B40" s="227">
        <v>67296</v>
      </c>
      <c r="C40" s="227">
        <v>4571</v>
      </c>
      <c r="D40" s="228">
        <v>7.287365484256676</v>
      </c>
      <c r="E40" s="227">
        <v>-27</v>
      </c>
      <c r="F40" s="228">
        <v>-4.0105164653981548E-2</v>
      </c>
      <c r="G40" s="227">
        <v>588003</v>
      </c>
      <c r="H40" s="227">
        <v>34390</v>
      </c>
      <c r="I40" s="228">
        <v>6.2119206015754687</v>
      </c>
      <c r="J40" s="227">
        <v>-18350</v>
      </c>
      <c r="K40" s="228">
        <v>-3.0262899664057077</v>
      </c>
    </row>
    <row r="41" spans="1:11" ht="12" customHeight="1">
      <c r="A41" s="239">
        <v>40756</v>
      </c>
      <c r="B41" s="227">
        <v>47692</v>
      </c>
      <c r="C41" s="227">
        <v>-19604</v>
      </c>
      <c r="D41" s="228">
        <v>-29.13100332857822</v>
      </c>
      <c r="E41" s="227">
        <v>3079</v>
      </c>
      <c r="F41" s="228">
        <v>6.9015757738775694</v>
      </c>
      <c r="G41" s="227">
        <v>441418</v>
      </c>
      <c r="H41" s="227">
        <v>-146585</v>
      </c>
      <c r="I41" s="228">
        <v>-24.929294578429023</v>
      </c>
      <c r="J41" s="227">
        <v>18170</v>
      </c>
      <c r="K41" s="228">
        <v>4.292991343136884</v>
      </c>
    </row>
    <row r="42" spans="1:11" ht="12" customHeight="1">
      <c r="A42" s="239">
        <v>40787</v>
      </c>
      <c r="B42" s="227">
        <v>72250</v>
      </c>
      <c r="C42" s="227">
        <v>24558</v>
      </c>
      <c r="D42" s="228">
        <v>51.492912857502304</v>
      </c>
      <c r="E42" s="227">
        <v>1647</v>
      </c>
      <c r="F42" s="228">
        <v>2.3327620639349602</v>
      </c>
      <c r="G42" s="227">
        <v>592048</v>
      </c>
      <c r="H42" s="227">
        <v>150630</v>
      </c>
      <c r="I42" s="228">
        <v>34.124118182765542</v>
      </c>
      <c r="J42" s="227">
        <v>3597</v>
      </c>
      <c r="K42" s="228">
        <v>0.6112658488132402</v>
      </c>
    </row>
    <row r="43" spans="1:11" ht="12" customHeight="1">
      <c r="A43" s="239">
        <v>40817</v>
      </c>
      <c r="B43" s="227">
        <v>72273</v>
      </c>
      <c r="C43" s="227">
        <v>23</v>
      </c>
      <c r="D43" s="228">
        <v>3.1833910034602078E-2</v>
      </c>
      <c r="E43" s="227">
        <v>2839</v>
      </c>
      <c r="F43" s="228">
        <v>4.0887749517527432</v>
      </c>
      <c r="G43" s="227">
        <v>563326</v>
      </c>
      <c r="H43" s="227">
        <v>-28722</v>
      </c>
      <c r="I43" s="228">
        <v>-4.8512958408777669</v>
      </c>
      <c r="J43" s="227">
        <v>-11043</v>
      </c>
      <c r="K43" s="228">
        <v>-1.9226316183498762</v>
      </c>
    </row>
    <row r="44" spans="1:11" ht="12" customHeight="1">
      <c r="A44" s="239">
        <v>40848</v>
      </c>
      <c r="B44" s="227">
        <v>63207</v>
      </c>
      <c r="C44" s="227">
        <v>-9066</v>
      </c>
      <c r="D44" s="228">
        <v>-12.544103607156199</v>
      </c>
      <c r="E44" s="227">
        <v>525</v>
      </c>
      <c r="F44" s="228">
        <v>0.83756102230305352</v>
      </c>
      <c r="G44" s="227">
        <v>509522</v>
      </c>
      <c r="H44" s="227">
        <v>-53804</v>
      </c>
      <c r="I44" s="228">
        <v>-9.5511302513997229</v>
      </c>
      <c r="J44" s="227">
        <v>-15222</v>
      </c>
      <c r="K44" s="228">
        <v>-2.9008430777674445</v>
      </c>
    </row>
    <row r="45" spans="1:11" ht="12" customHeight="1">
      <c r="A45" s="239">
        <v>40878</v>
      </c>
      <c r="B45" s="227">
        <v>57371</v>
      </c>
      <c r="C45" s="227">
        <v>-5836</v>
      </c>
      <c r="D45" s="228">
        <v>-9.2331545556663031</v>
      </c>
      <c r="E45" s="227">
        <v>463</v>
      </c>
      <c r="F45" s="228">
        <v>0.81359387080902512</v>
      </c>
      <c r="G45" s="227">
        <v>495869</v>
      </c>
      <c r="H45" s="227">
        <v>-13653</v>
      </c>
      <c r="I45" s="228">
        <v>-2.6795702638943952</v>
      </c>
      <c r="J45" s="227">
        <v>-6136</v>
      </c>
      <c r="K45" s="228">
        <v>-1.2222985826834394</v>
      </c>
    </row>
    <row r="46" spans="1:11" ht="12" customHeight="1">
      <c r="A46" s="239">
        <v>40909</v>
      </c>
      <c r="B46" s="227">
        <v>49103</v>
      </c>
      <c r="C46" s="227">
        <v>-8268</v>
      </c>
      <c r="D46" s="228">
        <v>-14.411462237018704</v>
      </c>
      <c r="E46" s="227">
        <v>-2342</v>
      </c>
      <c r="F46" s="228">
        <v>-4.5524346389347849</v>
      </c>
      <c r="G46" s="227">
        <v>435350</v>
      </c>
      <c r="H46" s="227">
        <v>-60519</v>
      </c>
      <c r="I46" s="228">
        <v>-12.204634691823848</v>
      </c>
      <c r="J46" s="227">
        <v>-16996</v>
      </c>
      <c r="K46" s="228">
        <v>-3.757300827242863</v>
      </c>
    </row>
    <row r="47" spans="1:11" ht="12" customHeight="1">
      <c r="A47" s="239">
        <v>40940</v>
      </c>
      <c r="B47" s="227">
        <v>47969</v>
      </c>
      <c r="C47" s="227">
        <v>-1134</v>
      </c>
      <c r="D47" s="228">
        <v>-2.3094311956499602</v>
      </c>
      <c r="E47" s="227">
        <v>1534</v>
      </c>
      <c r="F47" s="228">
        <v>3.3035425864111123</v>
      </c>
      <c r="G47" s="227">
        <v>404910</v>
      </c>
      <c r="H47" s="227">
        <v>-30440</v>
      </c>
      <c r="I47" s="228">
        <v>-6.9920753416791088</v>
      </c>
      <c r="J47" s="227">
        <v>-1703</v>
      </c>
      <c r="K47" s="228">
        <v>-0.41882576307201197</v>
      </c>
    </row>
    <row r="48" spans="1:11" ht="12" customHeight="1">
      <c r="A48" s="239">
        <v>40969</v>
      </c>
      <c r="B48" s="227">
        <v>48905</v>
      </c>
      <c r="C48" s="227">
        <v>936</v>
      </c>
      <c r="D48" s="228">
        <v>1.9512601888719798</v>
      </c>
      <c r="E48" s="227">
        <v>-5059</v>
      </c>
      <c r="F48" s="228">
        <v>-9.3747683640945816</v>
      </c>
      <c r="G48" s="227">
        <v>429828</v>
      </c>
      <c r="H48" s="227">
        <v>24918</v>
      </c>
      <c r="I48" s="228">
        <v>6.1539601392902128</v>
      </c>
      <c r="J48" s="227">
        <v>-41817</v>
      </c>
      <c r="K48" s="228">
        <v>-8.8662023343828515</v>
      </c>
    </row>
    <row r="49" spans="1:11" ht="12" customHeight="1">
      <c r="A49" s="239">
        <v>41000</v>
      </c>
      <c r="B49" s="227">
        <v>48147</v>
      </c>
      <c r="C49" s="227">
        <v>-758</v>
      </c>
      <c r="D49" s="228">
        <v>-1.5499437685308251</v>
      </c>
      <c r="E49" s="227">
        <v>-2152</v>
      </c>
      <c r="F49" s="228">
        <v>-4.2784150778345493</v>
      </c>
      <c r="G49" s="227">
        <v>428834</v>
      </c>
      <c r="H49" s="227">
        <v>-994</v>
      </c>
      <c r="I49" s="228">
        <v>-0.23125529281480034</v>
      </c>
      <c r="J49" s="227">
        <v>-16592</v>
      </c>
      <c r="K49" s="228">
        <v>-3.7249733962543723</v>
      </c>
    </row>
    <row r="50" spans="1:11" ht="12" customHeight="1">
      <c r="A50" s="239">
        <v>41030</v>
      </c>
      <c r="B50" s="227">
        <v>53621</v>
      </c>
      <c r="C50" s="227">
        <v>5474</v>
      </c>
      <c r="D50" s="228">
        <v>11.369348038299375</v>
      </c>
      <c r="E50" s="227">
        <v>-8495</v>
      </c>
      <c r="F50" s="228">
        <v>-13.676025500676154</v>
      </c>
      <c r="G50" s="227">
        <v>504180</v>
      </c>
      <c r="H50" s="227">
        <v>75346</v>
      </c>
      <c r="I50" s="228">
        <v>17.569968799115742</v>
      </c>
      <c r="J50" s="227">
        <v>-26971</v>
      </c>
      <c r="K50" s="228">
        <v>-5.0778403881382133</v>
      </c>
    </row>
    <row r="51" spans="1:11" ht="12" customHeight="1">
      <c r="A51" s="239">
        <v>41061</v>
      </c>
      <c r="B51" s="227">
        <v>59404</v>
      </c>
      <c r="C51" s="227">
        <v>5783</v>
      </c>
      <c r="D51" s="228">
        <v>10.78495365621678</v>
      </c>
      <c r="E51" s="227">
        <v>-3321</v>
      </c>
      <c r="F51" s="228">
        <v>-5.2945396572339574</v>
      </c>
      <c r="G51" s="227">
        <v>564188</v>
      </c>
      <c r="H51" s="227">
        <v>60008</v>
      </c>
      <c r="I51" s="228">
        <v>11.902098456900314</v>
      </c>
      <c r="J51" s="227">
        <v>10575</v>
      </c>
      <c r="K51" s="228">
        <v>1.9101791323541897</v>
      </c>
    </row>
    <row r="52" spans="1:11" ht="12" customHeight="1">
      <c r="A52" s="239">
        <v>41091</v>
      </c>
      <c r="B52" s="227">
        <v>65312</v>
      </c>
      <c r="C52" s="227">
        <v>5908</v>
      </c>
      <c r="D52" s="228">
        <v>9.9454582183017983</v>
      </c>
      <c r="E52" s="227">
        <v>-1984</v>
      </c>
      <c r="F52" s="228">
        <v>-2.9481692819781267</v>
      </c>
      <c r="G52" s="227">
        <v>619811</v>
      </c>
      <c r="H52" s="227">
        <v>55623</v>
      </c>
      <c r="I52" s="228">
        <v>9.8589477266443097</v>
      </c>
      <c r="J52" s="227">
        <v>31808</v>
      </c>
      <c r="K52" s="228">
        <v>5.4094962100533497</v>
      </c>
    </row>
    <row r="53" spans="1:11" ht="12" customHeight="1">
      <c r="A53" s="239">
        <v>41122</v>
      </c>
      <c r="B53" s="227">
        <v>39923</v>
      </c>
      <c r="C53" s="227">
        <v>-25389</v>
      </c>
      <c r="D53" s="228">
        <v>-38.873407643312099</v>
      </c>
      <c r="E53" s="227">
        <v>-7769</v>
      </c>
      <c r="F53" s="228">
        <v>-16.28994380608907</v>
      </c>
      <c r="G53" s="227">
        <v>434102</v>
      </c>
      <c r="H53" s="227">
        <v>-185709</v>
      </c>
      <c r="I53" s="228">
        <v>-29.962198153953384</v>
      </c>
      <c r="J53" s="227">
        <v>-7316</v>
      </c>
      <c r="K53" s="228">
        <v>-1.6573859697610882</v>
      </c>
    </row>
    <row r="54" spans="1:11" ht="12" customHeight="1">
      <c r="A54" s="239">
        <v>41153</v>
      </c>
      <c r="B54" s="227">
        <v>59001</v>
      </c>
      <c r="C54" s="227">
        <v>19078</v>
      </c>
      <c r="D54" s="228">
        <v>47.786989955664652</v>
      </c>
      <c r="E54" s="227">
        <v>-13249</v>
      </c>
      <c r="F54" s="228">
        <v>-18.337716262975778</v>
      </c>
      <c r="G54" s="227">
        <v>530509</v>
      </c>
      <c r="H54" s="227">
        <v>96407</v>
      </c>
      <c r="I54" s="228">
        <v>22.208374990209673</v>
      </c>
      <c r="J54" s="227">
        <v>-61539</v>
      </c>
      <c r="K54" s="228">
        <v>-10.394258573629164</v>
      </c>
    </row>
    <row r="55" spans="1:11" ht="12" customHeight="1">
      <c r="A55" s="239">
        <v>41183</v>
      </c>
      <c r="B55" s="227">
        <v>69814</v>
      </c>
      <c r="C55" s="227">
        <v>10813</v>
      </c>
      <c r="D55" s="228">
        <v>18.326808020203046</v>
      </c>
      <c r="E55" s="227">
        <v>-2459</v>
      </c>
      <c r="F55" s="228">
        <v>-3.4023770979480581</v>
      </c>
      <c r="G55" s="227">
        <v>597208</v>
      </c>
      <c r="H55" s="227">
        <v>66699</v>
      </c>
      <c r="I55" s="228">
        <v>12.572642499938738</v>
      </c>
      <c r="J55" s="227">
        <v>33882</v>
      </c>
      <c r="K55" s="228">
        <v>6.0146345100350418</v>
      </c>
    </row>
    <row r="56" spans="1:11" ht="12" customHeight="1">
      <c r="A56" s="239">
        <v>41214</v>
      </c>
      <c r="B56" s="227">
        <v>53772</v>
      </c>
      <c r="C56" s="227">
        <v>-16042</v>
      </c>
      <c r="D56" s="228">
        <v>-22.978199215057153</v>
      </c>
      <c r="E56" s="227">
        <v>-9435</v>
      </c>
      <c r="F56" s="228">
        <v>-14.927144145426931</v>
      </c>
      <c r="G56" s="227">
        <v>470383</v>
      </c>
      <c r="H56" s="227">
        <v>-126825</v>
      </c>
      <c r="I56" s="228">
        <v>-21.236319674217359</v>
      </c>
      <c r="J56" s="227">
        <v>-39139</v>
      </c>
      <c r="K56" s="228">
        <v>-7.6815132614489663</v>
      </c>
    </row>
    <row r="57" spans="1:11" ht="12" customHeight="1">
      <c r="A57" s="239">
        <v>41244</v>
      </c>
      <c r="B57" s="227">
        <v>49786</v>
      </c>
      <c r="C57" s="227">
        <v>-3986</v>
      </c>
      <c r="D57" s="228">
        <v>-7.4127798854422373</v>
      </c>
      <c r="E57" s="227">
        <v>-7585</v>
      </c>
      <c r="F57" s="228">
        <v>-13.220965296055498</v>
      </c>
      <c r="G57" s="227">
        <v>442862</v>
      </c>
      <c r="H57" s="227">
        <v>-27521</v>
      </c>
      <c r="I57" s="228">
        <v>-5.8507641645212516</v>
      </c>
      <c r="J57" s="227">
        <v>-53007</v>
      </c>
      <c r="K57" s="228">
        <v>-10.68971845386584</v>
      </c>
    </row>
    <row r="58" spans="1:11" ht="12" customHeight="1">
      <c r="A58" s="239">
        <v>41275</v>
      </c>
      <c r="B58" s="227">
        <v>48897</v>
      </c>
      <c r="C58" s="227">
        <v>-889</v>
      </c>
      <c r="D58" s="228">
        <v>-1.7856425501144899</v>
      </c>
      <c r="E58" s="227">
        <v>-206</v>
      </c>
      <c r="F58" s="228">
        <v>-0.41952630185528378</v>
      </c>
      <c r="G58" s="227">
        <v>453375</v>
      </c>
      <c r="H58" s="227">
        <v>10513</v>
      </c>
      <c r="I58" s="228">
        <v>2.3738771897340483</v>
      </c>
      <c r="J58" s="227">
        <v>18025</v>
      </c>
      <c r="K58" s="228">
        <v>4.1403468473641896</v>
      </c>
    </row>
    <row r="59" spans="1:11" ht="12" customHeight="1">
      <c r="A59" s="239">
        <v>41306</v>
      </c>
      <c r="B59" s="227">
        <v>45237</v>
      </c>
      <c r="C59" s="227">
        <v>-3660</v>
      </c>
      <c r="D59" s="228">
        <v>-7.4851217866126758</v>
      </c>
      <c r="E59" s="227">
        <v>-2732</v>
      </c>
      <c r="F59" s="228">
        <v>-5.6953449102545397</v>
      </c>
      <c r="G59" s="227">
        <v>382279</v>
      </c>
      <c r="H59" s="227">
        <v>-71096</v>
      </c>
      <c r="I59" s="228">
        <v>-15.681499862145023</v>
      </c>
      <c r="J59" s="227">
        <v>-22631</v>
      </c>
      <c r="K59" s="228">
        <v>-5.5891432664048804</v>
      </c>
    </row>
    <row r="60" spans="1:11" ht="12" customHeight="1">
      <c r="A60" s="239">
        <v>41334</v>
      </c>
      <c r="B60" s="227">
        <v>44142</v>
      </c>
      <c r="C60" s="227">
        <v>-1095</v>
      </c>
      <c r="D60" s="228">
        <v>-2.4205849194243649</v>
      </c>
      <c r="E60" s="227">
        <v>-4763</v>
      </c>
      <c r="F60" s="228">
        <v>-9.7392904610980473</v>
      </c>
      <c r="G60" s="227">
        <v>395750</v>
      </c>
      <c r="H60" s="227">
        <v>13471</v>
      </c>
      <c r="I60" s="228">
        <v>3.5238660768705579</v>
      </c>
      <c r="J60" s="227">
        <v>-34078</v>
      </c>
      <c r="K60" s="228">
        <v>-7.9282875941074105</v>
      </c>
    </row>
    <row r="61" spans="1:11" ht="12" customHeight="1">
      <c r="A61" s="239">
        <v>41365</v>
      </c>
      <c r="B61" s="227">
        <v>51761</v>
      </c>
      <c r="C61" s="227">
        <v>7619</v>
      </c>
      <c r="D61" s="228">
        <v>17.260205699787051</v>
      </c>
      <c r="E61" s="227">
        <v>3614</v>
      </c>
      <c r="F61" s="228">
        <v>7.5061789934990761</v>
      </c>
      <c r="G61" s="227">
        <v>462347</v>
      </c>
      <c r="H61" s="227">
        <v>66597</v>
      </c>
      <c r="I61" s="228">
        <v>16.828048010107391</v>
      </c>
      <c r="J61" s="227">
        <v>33513</v>
      </c>
      <c r="K61" s="228">
        <v>7.8149120638755321</v>
      </c>
    </row>
    <row r="62" spans="1:11" ht="12" customHeight="1">
      <c r="A62" s="239">
        <v>41395</v>
      </c>
      <c r="B62" s="227">
        <v>53363</v>
      </c>
      <c r="C62" s="227">
        <v>1602</v>
      </c>
      <c r="D62" s="228">
        <v>3.0949943007283478</v>
      </c>
      <c r="E62" s="227">
        <v>-258</v>
      </c>
      <c r="F62" s="228">
        <v>-0.48115477145148355</v>
      </c>
      <c r="G62" s="227">
        <v>518950</v>
      </c>
      <c r="H62" s="227">
        <v>56603</v>
      </c>
      <c r="I62" s="228">
        <v>12.242536449895857</v>
      </c>
      <c r="J62" s="227">
        <v>14770</v>
      </c>
      <c r="K62" s="228">
        <v>2.9295093022333294</v>
      </c>
    </row>
    <row r="63" spans="1:11" ht="12" customHeight="1">
      <c r="A63" s="239">
        <v>41426</v>
      </c>
      <c r="B63" s="227">
        <v>57905</v>
      </c>
      <c r="C63" s="227">
        <v>4542</v>
      </c>
      <c r="D63" s="228">
        <v>8.511515469520079</v>
      </c>
      <c r="E63" s="227">
        <v>-1499</v>
      </c>
      <c r="F63" s="228">
        <v>-2.5233990977038583</v>
      </c>
      <c r="G63" s="227">
        <v>527557</v>
      </c>
      <c r="H63" s="227">
        <v>8607</v>
      </c>
      <c r="I63" s="228">
        <v>1.6585412852876</v>
      </c>
      <c r="J63" s="227">
        <v>-36631</v>
      </c>
      <c r="K63" s="228">
        <v>-6.492693924720129</v>
      </c>
    </row>
    <row r="64" spans="1:11" ht="12" customHeight="1">
      <c r="A64" s="239">
        <v>41456</v>
      </c>
      <c r="B64" s="227">
        <v>68317</v>
      </c>
      <c r="C64" s="227">
        <v>10412</v>
      </c>
      <c r="D64" s="228">
        <v>17.981176064243158</v>
      </c>
      <c r="E64" s="227">
        <v>3005</v>
      </c>
      <c r="F64" s="228">
        <v>4.6009921607055366</v>
      </c>
      <c r="G64" s="227">
        <v>638620</v>
      </c>
      <c r="H64" s="227">
        <v>111063</v>
      </c>
      <c r="I64" s="228">
        <v>21.052322308300337</v>
      </c>
      <c r="J64" s="227">
        <v>18809</v>
      </c>
      <c r="K64" s="228">
        <v>3.034634751561363</v>
      </c>
    </row>
    <row r="65" spans="1:11" ht="12" customHeight="1">
      <c r="A65" s="239">
        <v>41487</v>
      </c>
      <c r="B65" s="227">
        <v>39857</v>
      </c>
      <c r="C65" s="227">
        <v>-28460</v>
      </c>
      <c r="D65" s="228">
        <v>-41.658737942239853</v>
      </c>
      <c r="E65" s="227">
        <v>-66</v>
      </c>
      <c r="F65" s="228">
        <v>-0.16531823760739423</v>
      </c>
      <c r="G65" s="227">
        <v>429150</v>
      </c>
      <c r="H65" s="227">
        <v>-209470</v>
      </c>
      <c r="I65" s="228">
        <v>-32.800413391375152</v>
      </c>
      <c r="J65" s="227">
        <v>-4952</v>
      </c>
      <c r="K65" s="228">
        <v>-1.1407457233553404</v>
      </c>
    </row>
    <row r="66" spans="1:11" ht="12" customHeight="1">
      <c r="A66" s="239">
        <v>41518</v>
      </c>
      <c r="B66" s="227">
        <v>65969</v>
      </c>
      <c r="C66" s="227">
        <v>26112</v>
      </c>
      <c r="D66" s="228">
        <v>65.514213312592517</v>
      </c>
      <c r="E66" s="227">
        <v>6968</v>
      </c>
      <c r="F66" s="228">
        <v>11.809969322553854</v>
      </c>
      <c r="G66" s="227">
        <v>574138</v>
      </c>
      <c r="H66" s="227">
        <v>144988</v>
      </c>
      <c r="I66" s="228">
        <v>33.784923686356748</v>
      </c>
      <c r="J66" s="227">
        <v>43629</v>
      </c>
      <c r="K66" s="228">
        <v>8.2239886599473344</v>
      </c>
    </row>
    <row r="67" spans="1:11" ht="12" customHeight="1">
      <c r="A67" s="239">
        <v>41548</v>
      </c>
      <c r="B67" s="227">
        <v>74999</v>
      </c>
      <c r="C67" s="227">
        <v>9030</v>
      </c>
      <c r="D67" s="228">
        <v>13.688247510194183</v>
      </c>
      <c r="E67" s="227">
        <v>5185</v>
      </c>
      <c r="F67" s="228">
        <v>7.426877130661472</v>
      </c>
      <c r="G67" s="227">
        <v>644997</v>
      </c>
      <c r="H67" s="227">
        <v>70859</v>
      </c>
      <c r="I67" s="228">
        <v>12.34180632530855</v>
      </c>
      <c r="J67" s="227">
        <v>47789</v>
      </c>
      <c r="K67" s="228">
        <v>8.0020696306814383</v>
      </c>
    </row>
    <row r="68" spans="1:11" ht="12" customHeight="1">
      <c r="A68" s="239">
        <v>41579</v>
      </c>
      <c r="B68" s="227">
        <v>59278</v>
      </c>
      <c r="C68" s="227">
        <v>-15721</v>
      </c>
      <c r="D68" s="228">
        <v>-20.961612821504286</v>
      </c>
      <c r="E68" s="227">
        <v>5506</v>
      </c>
      <c r="F68" s="228">
        <v>10.239529866845198</v>
      </c>
      <c r="G68" s="227">
        <v>493951</v>
      </c>
      <c r="H68" s="227">
        <v>-151046</v>
      </c>
      <c r="I68" s="228">
        <v>-23.418093417488762</v>
      </c>
      <c r="J68" s="227">
        <v>23568</v>
      </c>
      <c r="K68" s="228">
        <v>5.0103851542253866</v>
      </c>
    </row>
    <row r="69" spans="1:11" ht="12" customHeight="1">
      <c r="A69" s="239">
        <v>41609</v>
      </c>
      <c r="B69" s="227">
        <v>57502</v>
      </c>
      <c r="C69" s="227">
        <v>-1776</v>
      </c>
      <c r="D69" s="228">
        <v>-2.9960524983973817</v>
      </c>
      <c r="E69" s="227">
        <v>7716</v>
      </c>
      <c r="F69" s="228">
        <v>15.498332864660748</v>
      </c>
      <c r="G69" s="227">
        <v>509713</v>
      </c>
      <c r="H69" s="227">
        <v>15762</v>
      </c>
      <c r="I69" s="228">
        <v>3.1910047757773543</v>
      </c>
      <c r="J69" s="227">
        <v>66851</v>
      </c>
      <c r="K69" s="228">
        <v>15.095221536279924</v>
      </c>
    </row>
    <row r="70" spans="1:11" ht="12" customHeight="1">
      <c r="A70" s="239">
        <v>41640</v>
      </c>
      <c r="B70" s="227">
        <v>54249</v>
      </c>
      <c r="C70" s="227">
        <v>-3253</v>
      </c>
      <c r="D70" s="228">
        <v>-5.657194532364092</v>
      </c>
      <c r="E70" s="227">
        <v>5352</v>
      </c>
      <c r="F70" s="228">
        <v>10.945456776489355</v>
      </c>
      <c r="G70" s="227">
        <v>495805</v>
      </c>
      <c r="H70" s="227">
        <v>-13908</v>
      </c>
      <c r="I70" s="228">
        <v>-2.7285943266112498</v>
      </c>
      <c r="J70" s="227">
        <v>42430</v>
      </c>
      <c r="K70" s="228">
        <v>9.3586986490212301</v>
      </c>
    </row>
    <row r="71" spans="1:11" ht="12" customHeight="1">
      <c r="A71" s="239">
        <v>41671</v>
      </c>
      <c r="B71" s="227">
        <v>49506</v>
      </c>
      <c r="C71" s="227">
        <v>-4743</v>
      </c>
      <c r="D71" s="228">
        <v>-8.7430183044848757</v>
      </c>
      <c r="E71" s="227">
        <v>4269</v>
      </c>
      <c r="F71" s="228">
        <v>9.4369653160023876</v>
      </c>
      <c r="G71" s="227">
        <v>422930</v>
      </c>
      <c r="H71" s="227">
        <v>-72875</v>
      </c>
      <c r="I71" s="228">
        <v>-14.698318895533527</v>
      </c>
      <c r="J71" s="227">
        <v>40651</v>
      </c>
      <c r="K71" s="228">
        <v>10.633856424234656</v>
      </c>
    </row>
    <row r="72" spans="1:11" ht="12" customHeight="1">
      <c r="A72" s="239">
        <v>41699</v>
      </c>
      <c r="B72" s="227">
        <v>53401</v>
      </c>
      <c r="C72" s="227">
        <v>3895</v>
      </c>
      <c r="D72" s="228">
        <v>7.8677332040560737</v>
      </c>
      <c r="E72" s="227">
        <v>9259</v>
      </c>
      <c r="F72" s="228">
        <v>20.975488197181821</v>
      </c>
      <c r="G72" s="227">
        <v>468646</v>
      </c>
      <c r="H72" s="227">
        <v>45716</v>
      </c>
      <c r="I72" s="228">
        <v>10.809353793772019</v>
      </c>
      <c r="J72" s="227">
        <v>72896</v>
      </c>
      <c r="K72" s="228">
        <v>18.419709412507896</v>
      </c>
    </row>
    <row r="73" spans="1:11" ht="12" customHeight="1">
      <c r="A73" s="239">
        <v>41730</v>
      </c>
      <c r="B73" s="227">
        <v>55148</v>
      </c>
      <c r="C73" s="227">
        <v>1747</v>
      </c>
      <c r="D73" s="228">
        <v>3.2714743169603566</v>
      </c>
      <c r="E73" s="227">
        <v>3387</v>
      </c>
      <c r="F73" s="228">
        <v>6.5435366395548771</v>
      </c>
      <c r="G73" s="227">
        <v>515554</v>
      </c>
      <c r="H73" s="227">
        <v>46908</v>
      </c>
      <c r="I73" s="228">
        <v>10.009260721312035</v>
      </c>
      <c r="J73" s="227">
        <v>53207</v>
      </c>
      <c r="K73" s="228">
        <v>11.508023194700085</v>
      </c>
    </row>
    <row r="74" spans="1:11" ht="12" customHeight="1">
      <c r="A74" s="239">
        <v>41760</v>
      </c>
      <c r="B74" s="227">
        <v>60119</v>
      </c>
      <c r="C74" s="227">
        <v>4971</v>
      </c>
      <c r="D74" s="228">
        <v>9.013926162326829</v>
      </c>
      <c r="E74" s="227">
        <v>6756</v>
      </c>
      <c r="F74" s="228">
        <v>12.660457620448625</v>
      </c>
      <c r="G74" s="227">
        <v>572941</v>
      </c>
      <c r="H74" s="227">
        <v>57387</v>
      </c>
      <c r="I74" s="228">
        <v>11.131132723245285</v>
      </c>
      <c r="J74" s="227">
        <v>53991</v>
      </c>
      <c r="K74" s="228">
        <v>10.403892475190288</v>
      </c>
    </row>
    <row r="75" spans="1:11" ht="12" customHeight="1">
      <c r="A75" s="239">
        <v>41791</v>
      </c>
      <c r="B75" s="227">
        <v>68143</v>
      </c>
      <c r="C75" s="227">
        <v>8024</v>
      </c>
      <c r="D75" s="228">
        <v>13.346862056920441</v>
      </c>
      <c r="E75" s="227">
        <v>10238</v>
      </c>
      <c r="F75" s="228">
        <v>17.680683878766946</v>
      </c>
      <c r="G75" s="227">
        <v>617841</v>
      </c>
      <c r="H75" s="227">
        <v>44900</v>
      </c>
      <c r="I75" s="228">
        <v>7.8367580606030991</v>
      </c>
      <c r="J75" s="227">
        <v>90284</v>
      </c>
      <c r="K75" s="228">
        <v>17.113600994774025</v>
      </c>
    </row>
    <row r="76" spans="1:11" ht="12" customHeight="1">
      <c r="A76" s="239">
        <v>41821</v>
      </c>
      <c r="B76" s="227">
        <v>75049</v>
      </c>
      <c r="C76" s="227">
        <v>6906</v>
      </c>
      <c r="D76" s="228">
        <v>10.134569948490673</v>
      </c>
      <c r="E76" s="227">
        <v>6732</v>
      </c>
      <c r="F76" s="228">
        <v>9.8540626783962999</v>
      </c>
      <c r="G76" s="227">
        <v>685117</v>
      </c>
      <c r="H76" s="227">
        <v>67276</v>
      </c>
      <c r="I76" s="228">
        <v>10.888885651810094</v>
      </c>
      <c r="J76" s="227">
        <v>46497</v>
      </c>
      <c r="K76" s="228">
        <v>7.280855594876452</v>
      </c>
    </row>
    <row r="77" spans="1:11" ht="12" customHeight="1">
      <c r="A77" s="239">
        <v>41852</v>
      </c>
      <c r="B77" s="227">
        <v>43914</v>
      </c>
      <c r="C77" s="227">
        <v>-31135</v>
      </c>
      <c r="D77" s="228">
        <v>-41.486228997055257</v>
      </c>
      <c r="E77" s="227">
        <v>4057</v>
      </c>
      <c r="F77" s="228">
        <v>10.17888953007</v>
      </c>
      <c r="G77" s="227">
        <v>456195</v>
      </c>
      <c r="H77" s="227">
        <v>-228922</v>
      </c>
      <c r="I77" s="228">
        <v>-33.413562938884894</v>
      </c>
      <c r="J77" s="227">
        <v>27045</v>
      </c>
      <c r="K77" s="228">
        <v>6.3019923103809861</v>
      </c>
    </row>
    <row r="78" spans="1:11" ht="12" customHeight="1">
      <c r="A78" s="239">
        <v>41883</v>
      </c>
      <c r="B78" s="227">
        <v>76592</v>
      </c>
      <c r="C78" s="227">
        <v>32678</v>
      </c>
      <c r="D78" s="228">
        <v>74.413626633875296</v>
      </c>
      <c r="E78" s="227">
        <v>10623</v>
      </c>
      <c r="F78" s="228">
        <v>16.103018084251694</v>
      </c>
      <c r="G78" s="227">
        <v>653817</v>
      </c>
      <c r="H78" s="227">
        <v>197622</v>
      </c>
      <c r="I78" s="228">
        <v>43.319633051655543</v>
      </c>
      <c r="J78" s="227">
        <v>79679</v>
      </c>
      <c r="K78" s="228">
        <v>13.878022356994311</v>
      </c>
    </row>
    <row r="79" spans="1:11" ht="12" customHeight="1">
      <c r="A79" s="239">
        <v>41913</v>
      </c>
      <c r="B79" s="227">
        <v>80124</v>
      </c>
      <c r="C79" s="227">
        <v>3532</v>
      </c>
      <c r="D79" s="228">
        <v>4.6114476707750161</v>
      </c>
      <c r="E79" s="227">
        <v>5125</v>
      </c>
      <c r="F79" s="228">
        <v>6.8334244456592756</v>
      </c>
      <c r="G79" s="227">
        <v>682178</v>
      </c>
      <c r="H79" s="227">
        <v>28361</v>
      </c>
      <c r="I79" s="228">
        <v>4.3377581188620056</v>
      </c>
      <c r="J79" s="227">
        <v>37181</v>
      </c>
      <c r="K79" s="228">
        <v>5.7645229357655925</v>
      </c>
    </row>
    <row r="80" spans="1:11" ht="12" customHeight="1">
      <c r="A80" s="239">
        <v>41944</v>
      </c>
      <c r="B80" s="227">
        <v>63509</v>
      </c>
      <c r="C80" s="227">
        <v>-16615</v>
      </c>
      <c r="D80" s="228">
        <v>-20.736608257201336</v>
      </c>
      <c r="E80" s="227">
        <v>4231</v>
      </c>
      <c r="F80" s="228">
        <v>7.137555248152772</v>
      </c>
      <c r="G80" s="227">
        <v>541325</v>
      </c>
      <c r="H80" s="227">
        <v>-140853</v>
      </c>
      <c r="I80" s="228">
        <v>-20.647543602989249</v>
      </c>
      <c r="J80" s="227">
        <v>47374</v>
      </c>
      <c r="K80" s="228">
        <v>9.5908298596419481</v>
      </c>
    </row>
    <row r="81" spans="1:11" ht="12" customHeight="1">
      <c r="A81" s="239">
        <v>41974</v>
      </c>
      <c r="B81" s="227">
        <v>66651</v>
      </c>
      <c r="C81" s="227">
        <v>3142</v>
      </c>
      <c r="D81" s="228">
        <v>4.9473302996425703</v>
      </c>
      <c r="E81" s="227">
        <v>9149</v>
      </c>
      <c r="F81" s="228">
        <v>15.91075093040242</v>
      </c>
      <c r="G81" s="227">
        <v>548912</v>
      </c>
      <c r="H81" s="227">
        <v>7587</v>
      </c>
      <c r="I81" s="228">
        <v>1.4015609846210686</v>
      </c>
      <c r="J81" s="227">
        <v>39199</v>
      </c>
      <c r="K81" s="228">
        <v>7.6904061697465043</v>
      </c>
    </row>
    <row r="82" spans="1:11" ht="12" customHeight="1">
      <c r="A82" s="239">
        <v>42005</v>
      </c>
      <c r="B82" s="227">
        <v>59434</v>
      </c>
      <c r="C82" s="227">
        <v>-7217</v>
      </c>
      <c r="D82" s="228">
        <v>-10.828044590478763</v>
      </c>
      <c r="E82" s="227">
        <v>5185</v>
      </c>
      <c r="F82" s="228">
        <v>9.5577798669099892</v>
      </c>
      <c r="G82" s="227">
        <v>530924</v>
      </c>
      <c r="H82" s="227">
        <v>-17988</v>
      </c>
      <c r="I82" s="228">
        <v>-3.2770280117760224</v>
      </c>
      <c r="J82" s="227">
        <v>35119</v>
      </c>
      <c r="K82" s="228">
        <v>7.0832282853137825</v>
      </c>
    </row>
    <row r="83" spans="1:11" ht="12" customHeight="1">
      <c r="A83" s="239">
        <v>42036</v>
      </c>
      <c r="B83" s="227">
        <v>56722</v>
      </c>
      <c r="C83" s="227">
        <v>-2712</v>
      </c>
      <c r="D83" s="228">
        <v>-4.5630447218763672</v>
      </c>
      <c r="E83" s="227">
        <v>7216</v>
      </c>
      <c r="F83" s="228">
        <v>14.576010988567042</v>
      </c>
      <c r="G83" s="227">
        <v>471601</v>
      </c>
      <c r="H83" s="227">
        <v>-59323</v>
      </c>
      <c r="I83" s="228">
        <v>-11.173538962262018</v>
      </c>
      <c r="J83" s="227">
        <v>48671</v>
      </c>
      <c r="K83" s="228">
        <v>11.508050977703165</v>
      </c>
    </row>
    <row r="84" spans="1:11" ht="12" customHeight="1">
      <c r="A84" s="239">
        <v>42064</v>
      </c>
      <c r="B84" s="227">
        <v>64142</v>
      </c>
      <c r="C84" s="227">
        <v>7420</v>
      </c>
      <c r="D84" s="228">
        <v>13.081344099291281</v>
      </c>
      <c r="E84" s="227">
        <v>10741</v>
      </c>
      <c r="F84" s="228">
        <v>20.113855545776296</v>
      </c>
      <c r="G84" s="227">
        <v>562913</v>
      </c>
      <c r="H84" s="227">
        <v>91312</v>
      </c>
      <c r="I84" s="228">
        <v>19.362130275381094</v>
      </c>
      <c r="J84" s="227">
        <v>94267</v>
      </c>
      <c r="K84" s="228">
        <v>20.114756127226094</v>
      </c>
    </row>
    <row r="85" spans="1:11" ht="12" customHeight="1">
      <c r="A85" s="239">
        <v>42095</v>
      </c>
      <c r="B85" s="227">
        <v>61450</v>
      </c>
      <c r="C85" s="227">
        <v>-2692</v>
      </c>
      <c r="D85" s="228">
        <v>-4.1969380437155062</v>
      </c>
      <c r="E85" s="227">
        <v>6302</v>
      </c>
      <c r="F85" s="228">
        <v>11.427431638500035</v>
      </c>
      <c r="G85" s="227">
        <v>566094</v>
      </c>
      <c r="H85" s="227">
        <v>3181</v>
      </c>
      <c r="I85" s="228">
        <v>0.56509620491976553</v>
      </c>
      <c r="J85" s="227">
        <v>50540</v>
      </c>
      <c r="K85" s="228">
        <v>9.8030468195378173</v>
      </c>
    </row>
    <row r="86" spans="1:11" ht="12" customHeight="1">
      <c r="A86" s="239">
        <v>42125</v>
      </c>
      <c r="B86" s="227">
        <v>68661</v>
      </c>
      <c r="C86" s="227">
        <v>7211</v>
      </c>
      <c r="D86" s="228">
        <v>11.734743694060212</v>
      </c>
      <c r="E86" s="227">
        <v>8542</v>
      </c>
      <c r="F86" s="228">
        <v>14.208486501771487</v>
      </c>
      <c r="G86" s="227">
        <v>621943</v>
      </c>
      <c r="H86" s="227">
        <v>55849</v>
      </c>
      <c r="I86" s="228">
        <v>9.8656760184704311</v>
      </c>
      <c r="J86" s="227">
        <v>49002</v>
      </c>
      <c r="K86" s="228">
        <v>8.5527131065851449</v>
      </c>
    </row>
    <row r="87" spans="1:11" ht="12" customHeight="1">
      <c r="A87" s="239">
        <v>42156</v>
      </c>
      <c r="B87" s="227">
        <v>79041</v>
      </c>
      <c r="C87" s="227">
        <v>10380</v>
      </c>
      <c r="D87" s="228">
        <v>15.117752435880631</v>
      </c>
      <c r="E87" s="227">
        <v>10898</v>
      </c>
      <c r="F87" s="228">
        <v>15.99283858943692</v>
      </c>
      <c r="G87" s="227">
        <v>700953</v>
      </c>
      <c r="H87" s="227">
        <v>79010</v>
      </c>
      <c r="I87" s="228">
        <v>12.703736516047291</v>
      </c>
      <c r="J87" s="227">
        <v>83112</v>
      </c>
      <c r="K87" s="228">
        <v>13.452004641970992</v>
      </c>
    </row>
    <row r="88" spans="1:11" ht="12" customHeight="1">
      <c r="A88" s="239">
        <v>42186</v>
      </c>
      <c r="B88" s="227">
        <v>81384</v>
      </c>
      <c r="C88" s="227">
        <v>2343</v>
      </c>
      <c r="D88" s="228">
        <v>2.9642843587505219</v>
      </c>
      <c r="E88" s="227">
        <v>6335</v>
      </c>
      <c r="F88" s="228">
        <v>8.4411517808365204</v>
      </c>
      <c r="G88" s="227">
        <v>743517</v>
      </c>
      <c r="H88" s="227">
        <v>42564</v>
      </c>
      <c r="I88" s="228">
        <v>6.0723044198398464</v>
      </c>
      <c r="J88" s="227">
        <v>58400</v>
      </c>
      <c r="K88" s="228">
        <v>8.5240915055384701</v>
      </c>
    </row>
    <row r="89" spans="1:11" ht="12" customHeight="1">
      <c r="A89" s="239">
        <v>42217</v>
      </c>
      <c r="B89" s="227">
        <v>49021</v>
      </c>
      <c r="C89" s="227">
        <v>-32363</v>
      </c>
      <c r="D89" s="228">
        <v>-39.765801631770373</v>
      </c>
      <c r="E89" s="227">
        <v>5107</v>
      </c>
      <c r="F89" s="228">
        <v>11.629548663296443</v>
      </c>
      <c r="G89" s="227">
        <v>498444</v>
      </c>
      <c r="H89" s="227">
        <v>-245073</v>
      </c>
      <c r="I89" s="228">
        <v>-32.961317629590177</v>
      </c>
      <c r="J89" s="227">
        <v>42249</v>
      </c>
      <c r="K89" s="228">
        <v>9.2611712096800716</v>
      </c>
    </row>
    <row r="90" spans="1:11" ht="12" customHeight="1">
      <c r="A90" s="239">
        <v>42248</v>
      </c>
      <c r="B90" s="227">
        <v>87312</v>
      </c>
      <c r="C90" s="227">
        <v>38291</v>
      </c>
      <c r="D90" s="228">
        <v>78.111421635625547</v>
      </c>
      <c r="E90" s="227">
        <v>10720</v>
      </c>
      <c r="F90" s="228">
        <v>13.99623981616879</v>
      </c>
      <c r="G90" s="227">
        <v>714919</v>
      </c>
      <c r="H90" s="227">
        <v>216475</v>
      </c>
      <c r="I90" s="228">
        <v>43.430154641243547</v>
      </c>
      <c r="J90" s="227">
        <v>61102</v>
      </c>
      <c r="K90" s="228">
        <v>9.3454284608690195</v>
      </c>
    </row>
    <row r="91" spans="1:11" ht="12" customHeight="1">
      <c r="A91" s="239">
        <v>42278</v>
      </c>
      <c r="B91" s="227">
        <v>87935</v>
      </c>
      <c r="C91" s="227">
        <v>623</v>
      </c>
      <c r="D91" s="228">
        <v>0.71353307678211475</v>
      </c>
      <c r="E91" s="227">
        <v>7811</v>
      </c>
      <c r="F91" s="228">
        <v>9.7486396086066591</v>
      </c>
      <c r="G91" s="227">
        <v>713289</v>
      </c>
      <c r="H91" s="227">
        <v>-1630</v>
      </c>
      <c r="I91" s="228">
        <v>-0.22799785709989523</v>
      </c>
      <c r="J91" s="227">
        <v>31111</v>
      </c>
      <c r="K91" s="228">
        <v>4.5605399177340811</v>
      </c>
    </row>
    <row r="92" spans="1:11" ht="12" customHeight="1">
      <c r="A92" s="239">
        <v>42309</v>
      </c>
      <c r="B92" s="240">
        <v>76469</v>
      </c>
      <c r="C92" s="240">
        <v>-11466</v>
      </c>
      <c r="D92" s="228">
        <v>-13.039176664581793</v>
      </c>
      <c r="E92" s="227">
        <v>12960</v>
      </c>
      <c r="F92" s="241">
        <v>20.406556551040008</v>
      </c>
      <c r="G92" s="227">
        <v>621377</v>
      </c>
      <c r="H92" s="240">
        <v>-91912</v>
      </c>
      <c r="I92" s="228">
        <v>-12.885660650872227</v>
      </c>
      <c r="J92" s="227">
        <v>80052</v>
      </c>
      <c r="K92" s="228">
        <v>14.788158684708817</v>
      </c>
    </row>
    <row r="93" spans="1:11" ht="12" customHeight="1">
      <c r="A93" s="239">
        <v>42339</v>
      </c>
      <c r="B93" s="227">
        <v>76563</v>
      </c>
      <c r="C93" s="227">
        <v>94</v>
      </c>
      <c r="D93" s="228">
        <v>0.12292562999385372</v>
      </c>
      <c r="E93" s="227">
        <v>9912</v>
      </c>
      <c r="F93" s="228">
        <v>14.871494801278301</v>
      </c>
      <c r="G93" s="227">
        <v>640679</v>
      </c>
      <c r="H93" s="227">
        <v>19302</v>
      </c>
      <c r="I93" s="228">
        <v>3.1063267549329954</v>
      </c>
      <c r="J93" s="227">
        <v>91767</v>
      </c>
      <c r="K93" s="228">
        <v>16.717980295566502</v>
      </c>
    </row>
    <row r="94" spans="1:11" ht="12" customHeight="1">
      <c r="A94" s="239">
        <v>42370</v>
      </c>
      <c r="B94" s="240">
        <v>61720</v>
      </c>
      <c r="C94" s="240">
        <v>-14843</v>
      </c>
      <c r="D94" s="228">
        <v>-19.386648903517365</v>
      </c>
      <c r="E94" s="227">
        <v>2286</v>
      </c>
      <c r="F94" s="241">
        <v>3.8462832722010969</v>
      </c>
      <c r="G94" s="227">
        <v>542981</v>
      </c>
      <c r="H94" s="240">
        <v>-97698</v>
      </c>
      <c r="I94" s="228">
        <v>-15.249134121767687</v>
      </c>
      <c r="J94" s="227">
        <v>12057</v>
      </c>
      <c r="K94" s="228">
        <v>2.270946500817443</v>
      </c>
    </row>
    <row r="95" spans="1:11" ht="12" customHeight="1">
      <c r="A95" s="239">
        <v>42401</v>
      </c>
      <c r="B95" s="227">
        <v>65935</v>
      </c>
      <c r="C95" s="227">
        <v>4215</v>
      </c>
      <c r="D95" s="228">
        <v>6.8292287751134158</v>
      </c>
      <c r="E95" s="227">
        <v>9213</v>
      </c>
      <c r="F95" s="228">
        <v>16.242375092556681</v>
      </c>
      <c r="G95" s="227">
        <v>534254</v>
      </c>
      <c r="H95" s="227">
        <v>-8727</v>
      </c>
      <c r="I95" s="228">
        <v>-1.6072385589919354</v>
      </c>
      <c r="J95" s="227">
        <v>62653</v>
      </c>
      <c r="K95" s="228">
        <v>13.285171151036575</v>
      </c>
    </row>
    <row r="96" spans="1:11" s="114" customFormat="1" ht="12" customHeight="1">
      <c r="A96" s="239">
        <v>42430</v>
      </c>
      <c r="B96" s="240">
        <v>69671</v>
      </c>
      <c r="C96" s="240">
        <v>3736</v>
      </c>
      <c r="D96" s="228">
        <v>5.6661863956927281</v>
      </c>
      <c r="E96" s="240">
        <v>5529</v>
      </c>
      <c r="F96" s="241">
        <v>8.6199370147485261</v>
      </c>
      <c r="G96" s="227">
        <v>597589</v>
      </c>
      <c r="H96" s="240">
        <v>63335</v>
      </c>
      <c r="I96" s="228">
        <v>11.854848068521715</v>
      </c>
      <c r="J96" s="227">
        <v>34676</v>
      </c>
      <c r="K96" s="228">
        <v>6.1600993403954076</v>
      </c>
    </row>
    <row r="97" spans="1:11" s="114" customFormat="1" ht="12" customHeight="1">
      <c r="A97" s="239">
        <v>42461</v>
      </c>
      <c r="B97" s="227">
        <v>70517</v>
      </c>
      <c r="C97" s="227">
        <v>846</v>
      </c>
      <c r="D97" s="228">
        <v>1.214278537698612</v>
      </c>
      <c r="E97" s="227">
        <v>9067</v>
      </c>
      <c r="F97" s="228">
        <v>14.755085435313262</v>
      </c>
      <c r="G97" s="227">
        <v>611103</v>
      </c>
      <c r="H97" s="227">
        <v>13514</v>
      </c>
      <c r="I97" s="228">
        <v>2.2614204746071298</v>
      </c>
      <c r="J97" s="227">
        <v>45009</v>
      </c>
      <c r="K97" s="228">
        <v>7.9507996905107632</v>
      </c>
    </row>
    <row r="98" spans="1:11" ht="12" customHeight="1">
      <c r="A98" s="239">
        <v>42491</v>
      </c>
      <c r="B98" s="240">
        <v>76818</v>
      </c>
      <c r="C98" s="240">
        <v>6301</v>
      </c>
      <c r="D98" s="228">
        <v>8.9354340088205682</v>
      </c>
      <c r="E98" s="240">
        <v>8157</v>
      </c>
      <c r="F98" s="241">
        <v>11.880106610739722</v>
      </c>
      <c r="G98" s="227">
        <v>697070</v>
      </c>
      <c r="H98" s="240">
        <v>85967</v>
      </c>
      <c r="I98" s="228">
        <v>14.067513987003828</v>
      </c>
      <c r="J98" s="227">
        <v>75127</v>
      </c>
      <c r="K98" s="228">
        <v>12.079402774852358</v>
      </c>
    </row>
    <row r="99" spans="1:11" ht="12" customHeight="1">
      <c r="A99" s="239">
        <v>42522</v>
      </c>
      <c r="B99" s="227">
        <v>88378</v>
      </c>
      <c r="C99" s="227">
        <v>11560</v>
      </c>
      <c r="D99" s="228">
        <v>15.048556327943972</v>
      </c>
      <c r="E99" s="227">
        <v>9337</v>
      </c>
      <c r="F99" s="228">
        <v>11.812856618716868</v>
      </c>
      <c r="G99" s="227">
        <v>777028</v>
      </c>
      <c r="H99" s="227">
        <v>79958</v>
      </c>
      <c r="I99" s="228">
        <v>11.470584015952486</v>
      </c>
      <c r="J99" s="227">
        <v>76075</v>
      </c>
      <c r="K99" s="228">
        <v>10.853081447686222</v>
      </c>
    </row>
    <row r="100" spans="1:11" ht="12" customHeight="1">
      <c r="A100" s="239">
        <v>42552</v>
      </c>
      <c r="B100" s="240">
        <v>81409</v>
      </c>
      <c r="C100" s="240">
        <v>-6969</v>
      </c>
      <c r="D100" s="228">
        <v>-7.8854466043585507</v>
      </c>
      <c r="E100" s="240">
        <v>25</v>
      </c>
      <c r="F100" s="241">
        <v>3.0718568760444313E-2</v>
      </c>
      <c r="G100" s="227">
        <v>752782</v>
      </c>
      <c r="H100" s="240">
        <v>-24246</v>
      </c>
      <c r="I100" s="228">
        <v>-3.1203508753867299</v>
      </c>
      <c r="J100" s="227">
        <v>9265</v>
      </c>
      <c r="K100" s="228">
        <v>1.2461046620319374</v>
      </c>
    </row>
    <row r="101" spans="1:11" ht="12" customHeight="1">
      <c r="A101" s="239">
        <v>42583</v>
      </c>
      <c r="B101" s="227">
        <v>57044</v>
      </c>
      <c r="C101" s="227">
        <v>-24365</v>
      </c>
      <c r="D101" s="228">
        <v>-29.929123315603928</v>
      </c>
      <c r="E101" s="227">
        <v>8023</v>
      </c>
      <c r="F101" s="228">
        <v>16.366455192672529</v>
      </c>
      <c r="G101" s="227">
        <v>576182</v>
      </c>
      <c r="H101" s="227">
        <v>-176600</v>
      </c>
      <c r="I101" s="228">
        <v>-23.459647016001977</v>
      </c>
      <c r="J101" s="227">
        <v>77738</v>
      </c>
      <c r="K101" s="228">
        <v>15.596135172657309</v>
      </c>
    </row>
    <row r="102" spans="1:11" ht="12" customHeight="1">
      <c r="A102" s="239">
        <v>42614</v>
      </c>
      <c r="B102" s="240">
        <v>93633</v>
      </c>
      <c r="C102" s="240">
        <v>36589</v>
      </c>
      <c r="D102" s="228">
        <v>64.141715167239326</v>
      </c>
      <c r="E102" s="240">
        <v>6321</v>
      </c>
      <c r="F102" s="241">
        <v>7.2395547003848266</v>
      </c>
      <c r="G102" s="227">
        <v>767262</v>
      </c>
      <c r="H102" s="240">
        <v>191080</v>
      </c>
      <c r="I102" s="228">
        <v>33.16313248244478</v>
      </c>
      <c r="J102" s="227">
        <v>52343</v>
      </c>
      <c r="K102" s="228">
        <v>7.3215287326256542</v>
      </c>
    </row>
    <row r="103" spans="1:11" ht="12" customHeight="1">
      <c r="A103" s="239">
        <v>42644</v>
      </c>
      <c r="B103" s="227">
        <v>90505</v>
      </c>
      <c r="C103" s="227">
        <v>-3128</v>
      </c>
      <c r="D103" s="228">
        <v>-3.3407025300908866</v>
      </c>
      <c r="E103" s="227">
        <v>2570</v>
      </c>
      <c r="F103" s="228">
        <v>2.9226132939102745</v>
      </c>
      <c r="G103" s="227">
        <v>751357</v>
      </c>
      <c r="H103" s="227">
        <v>-15905</v>
      </c>
      <c r="I103" s="228">
        <v>-2.0729555223639382</v>
      </c>
      <c r="J103" s="227">
        <v>38068</v>
      </c>
      <c r="K103" s="228">
        <v>5.3369672040365126</v>
      </c>
    </row>
    <row r="104" spans="1:11" ht="12" customHeight="1">
      <c r="A104" s="239">
        <v>42675</v>
      </c>
      <c r="B104" s="240">
        <v>85819</v>
      </c>
      <c r="C104" s="240">
        <v>-4686</v>
      </c>
      <c r="D104" s="228">
        <v>-5.1776144964366608</v>
      </c>
      <c r="E104" s="240">
        <v>9350</v>
      </c>
      <c r="F104" s="241">
        <v>12.227177025984385</v>
      </c>
      <c r="G104" s="227">
        <v>693903</v>
      </c>
      <c r="H104" s="240">
        <v>-57454</v>
      </c>
      <c r="I104" s="228">
        <v>-7.6466979079186057</v>
      </c>
      <c r="J104" s="227">
        <v>72526</v>
      </c>
      <c r="K104" s="228">
        <v>11.67181920154753</v>
      </c>
    </row>
    <row r="105" spans="1:11" ht="12" customHeight="1">
      <c r="A105" s="239">
        <v>42705</v>
      </c>
      <c r="B105" s="227">
        <v>80488</v>
      </c>
      <c r="C105" s="227">
        <v>-5331</v>
      </c>
      <c r="D105" s="228">
        <v>-6.2119111152541979</v>
      </c>
      <c r="E105" s="227">
        <v>3925</v>
      </c>
      <c r="F105" s="228">
        <v>5.1264971330799476</v>
      </c>
      <c r="G105" s="227">
        <v>669774</v>
      </c>
      <c r="H105" s="227">
        <v>-24129</v>
      </c>
      <c r="I105" s="228">
        <v>-3.4772871712616893</v>
      </c>
      <c r="J105" s="227">
        <v>29095</v>
      </c>
      <c r="K105" s="228">
        <v>4.5412757402693078</v>
      </c>
    </row>
    <row r="106" spans="1:11" ht="12" customHeight="1">
      <c r="A106" s="239">
        <v>42736</v>
      </c>
      <c r="B106" s="240">
        <v>73020</v>
      </c>
      <c r="C106" s="240">
        <v>-7468</v>
      </c>
      <c r="D106" s="228">
        <v>-9.2784017493290918</v>
      </c>
      <c r="E106" s="240">
        <v>11300</v>
      </c>
      <c r="F106" s="241">
        <v>18.308489954633831</v>
      </c>
      <c r="G106" s="227">
        <v>617327</v>
      </c>
      <c r="H106" s="240">
        <v>-52447</v>
      </c>
      <c r="I106" s="228">
        <v>-7.8305517980691999</v>
      </c>
      <c r="J106" s="227">
        <v>74346</v>
      </c>
      <c r="K106" s="228">
        <v>13.69219180781648</v>
      </c>
    </row>
    <row r="107" spans="1:11" ht="12" customHeight="1">
      <c r="A107" s="239">
        <v>42767</v>
      </c>
      <c r="B107" s="227">
        <v>66754</v>
      </c>
      <c r="C107" s="227">
        <v>-6266</v>
      </c>
      <c r="D107" s="228">
        <v>-8.5812106272254169</v>
      </c>
      <c r="E107" s="227">
        <v>819</v>
      </c>
      <c r="F107" s="228">
        <v>1.2421324031242891</v>
      </c>
      <c r="G107" s="227">
        <v>553056</v>
      </c>
      <c r="H107" s="227">
        <v>-64271</v>
      </c>
      <c r="I107" s="228">
        <v>-10.411175924591019</v>
      </c>
      <c r="J107" s="227">
        <v>18802</v>
      </c>
      <c r="K107" s="228">
        <v>3.5192998087052225</v>
      </c>
    </row>
    <row r="108" spans="1:11" ht="12" customHeight="1">
      <c r="A108" s="239">
        <v>42795</v>
      </c>
      <c r="B108" s="240">
        <v>78554</v>
      </c>
      <c r="C108" s="240">
        <v>11800</v>
      </c>
      <c r="D108" s="228">
        <v>17.676843335230849</v>
      </c>
      <c r="E108" s="240">
        <v>8883</v>
      </c>
      <c r="F108" s="241">
        <v>12.749924645835426</v>
      </c>
      <c r="G108" s="227">
        <v>671816</v>
      </c>
      <c r="H108" s="240">
        <v>118760</v>
      </c>
      <c r="I108" s="228">
        <v>21.473413180582074</v>
      </c>
      <c r="J108" s="227">
        <v>74227</v>
      </c>
      <c r="K108" s="228">
        <v>12.421078701247847</v>
      </c>
    </row>
    <row r="109" spans="1:11" ht="12" customHeight="1">
      <c r="A109" s="239">
        <v>42826</v>
      </c>
      <c r="B109" s="227">
        <v>71063</v>
      </c>
      <c r="C109" s="227">
        <v>-7491</v>
      </c>
      <c r="D109" s="228">
        <v>-9.5361152837538512</v>
      </c>
      <c r="E109" s="227">
        <v>546</v>
      </c>
      <c r="F109" s="228">
        <v>0.77428137895826543</v>
      </c>
      <c r="G109" s="227">
        <v>640048</v>
      </c>
      <c r="H109" s="227">
        <v>-31768</v>
      </c>
      <c r="I109" s="228">
        <v>-4.7286757088250351</v>
      </c>
      <c r="J109" s="227">
        <v>28945</v>
      </c>
      <c r="K109" s="228">
        <v>4.7365174119583768</v>
      </c>
    </row>
    <row r="110" spans="1:11" ht="12" customHeight="1">
      <c r="A110" s="239">
        <v>42856</v>
      </c>
      <c r="B110" s="240">
        <v>84420</v>
      </c>
      <c r="C110" s="240">
        <v>13357</v>
      </c>
      <c r="D110" s="228">
        <v>18.795997917340951</v>
      </c>
      <c r="E110" s="240">
        <v>7602</v>
      </c>
      <c r="F110" s="241">
        <v>9.8961180973209402</v>
      </c>
      <c r="G110" s="227">
        <v>804473</v>
      </c>
      <c r="H110" s="240">
        <v>164425</v>
      </c>
      <c r="I110" s="228">
        <v>25.689479539034572</v>
      </c>
      <c r="J110" s="227">
        <v>107403</v>
      </c>
      <c r="K110" s="228">
        <v>15.407778271909564</v>
      </c>
    </row>
    <row r="111" spans="1:11" ht="12" customHeight="1">
      <c r="A111" s="239">
        <v>42887</v>
      </c>
      <c r="B111" s="227">
        <v>97869</v>
      </c>
      <c r="C111" s="227">
        <v>13449</v>
      </c>
      <c r="D111" s="228">
        <v>15.931058990760484</v>
      </c>
      <c r="E111" s="227">
        <v>9491</v>
      </c>
      <c r="F111" s="228">
        <v>10.73909796555704</v>
      </c>
      <c r="G111" s="227">
        <v>848747</v>
      </c>
      <c r="H111" s="227">
        <v>44274</v>
      </c>
      <c r="I111" s="228">
        <v>5.5034786748591937</v>
      </c>
      <c r="J111" s="227">
        <v>71719</v>
      </c>
      <c r="K111" s="228">
        <v>9.229911920805943</v>
      </c>
    </row>
    <row r="112" spans="1:11" ht="12" customHeight="1">
      <c r="A112" s="239">
        <v>42917</v>
      </c>
      <c r="B112" s="240">
        <v>87309</v>
      </c>
      <c r="C112" s="240">
        <v>-10560</v>
      </c>
      <c r="D112" s="228">
        <v>-10.789933482512337</v>
      </c>
      <c r="E112" s="240">
        <v>5900</v>
      </c>
      <c r="F112" s="241">
        <v>7.2473559434460562</v>
      </c>
      <c r="G112" s="227">
        <v>793100</v>
      </c>
      <c r="H112" s="240">
        <v>-55647</v>
      </c>
      <c r="I112" s="228">
        <v>-6.5563707441675785</v>
      </c>
      <c r="J112" s="227">
        <v>40318</v>
      </c>
      <c r="K112" s="228">
        <v>5.3558666386815839</v>
      </c>
    </row>
    <row r="113" spans="1:11" ht="12" customHeight="1">
      <c r="A113" s="239">
        <v>42948</v>
      </c>
      <c r="B113" s="227">
        <v>61471</v>
      </c>
      <c r="C113" s="227">
        <v>-25838</v>
      </c>
      <c r="D113" s="228">
        <v>-29.593741767744447</v>
      </c>
      <c r="E113" s="227">
        <v>4427</v>
      </c>
      <c r="F113" s="228">
        <v>7.7606759694271092</v>
      </c>
      <c r="G113" s="227">
        <v>609829</v>
      </c>
      <c r="H113" s="227">
        <v>-183271</v>
      </c>
      <c r="I113" s="228">
        <v>-23.108183079056865</v>
      </c>
      <c r="J113" s="227">
        <v>33647</v>
      </c>
      <c r="K113" s="228">
        <v>5.8396478890350618</v>
      </c>
    </row>
    <row r="114" spans="1:11" ht="12" customHeight="1">
      <c r="A114" s="239">
        <v>42979</v>
      </c>
      <c r="B114" s="240">
        <v>98660</v>
      </c>
      <c r="C114" s="240">
        <v>37189</v>
      </c>
      <c r="D114" s="228">
        <v>60.498446421889994</v>
      </c>
      <c r="E114" s="240">
        <v>5027</v>
      </c>
      <c r="F114" s="241">
        <v>5.3688336377131991</v>
      </c>
      <c r="G114" s="227">
        <v>799921</v>
      </c>
      <c r="H114" s="240">
        <v>190092</v>
      </c>
      <c r="I114" s="228">
        <v>31.171361152060658</v>
      </c>
      <c r="J114" s="227">
        <v>32659</v>
      </c>
      <c r="K114" s="228">
        <v>4.2565642505428389</v>
      </c>
    </row>
    <row r="115" spans="1:11" ht="12" customHeight="1">
      <c r="A115" s="239">
        <v>43009</v>
      </c>
      <c r="B115" s="227">
        <v>103021</v>
      </c>
      <c r="C115" s="227">
        <v>4361</v>
      </c>
      <c r="D115" s="228">
        <v>4.4202310966957228</v>
      </c>
      <c r="E115" s="227">
        <v>12516</v>
      </c>
      <c r="F115" s="228">
        <v>13.829070217115076</v>
      </c>
      <c r="G115" s="227">
        <v>823219</v>
      </c>
      <c r="H115" s="227">
        <v>23298</v>
      </c>
      <c r="I115" s="228">
        <v>2.9125376130892926</v>
      </c>
      <c r="J115" s="227">
        <v>71862</v>
      </c>
      <c r="K115" s="228">
        <v>9.5642950022426092</v>
      </c>
    </row>
    <row r="116" spans="1:11" ht="12" customHeight="1">
      <c r="A116" s="239">
        <v>43040</v>
      </c>
      <c r="B116" s="240">
        <v>93901</v>
      </c>
      <c r="C116" s="240">
        <v>-9120</v>
      </c>
      <c r="D116" s="228">
        <v>-8.8525640403412904</v>
      </c>
      <c r="E116" s="240">
        <v>8082</v>
      </c>
      <c r="F116" s="241">
        <v>9.4174949603234719</v>
      </c>
      <c r="G116" s="227">
        <v>726331</v>
      </c>
      <c r="H116" s="240">
        <v>-96888</v>
      </c>
      <c r="I116" s="228">
        <v>-11.769407654585232</v>
      </c>
      <c r="J116" s="227">
        <v>32428</v>
      </c>
      <c r="K116" s="228">
        <v>4.6732756595662508</v>
      </c>
    </row>
    <row r="117" spans="1:11" ht="12" customHeight="1">
      <c r="A117" s="239">
        <v>43070</v>
      </c>
      <c r="B117" s="227">
        <v>84293</v>
      </c>
      <c r="C117" s="227">
        <v>-9608</v>
      </c>
      <c r="D117" s="228">
        <v>-10.232052906784805</v>
      </c>
      <c r="E117" s="227">
        <v>3805</v>
      </c>
      <c r="F117" s="228">
        <v>4.727412782029619</v>
      </c>
      <c r="G117" s="227">
        <v>665861</v>
      </c>
      <c r="H117" s="227">
        <v>-60470</v>
      </c>
      <c r="I117" s="228">
        <v>-8.3254053592645771</v>
      </c>
      <c r="J117" s="227">
        <v>-3913</v>
      </c>
      <c r="K117" s="228">
        <v>-0.58422691833364693</v>
      </c>
    </row>
    <row r="118" spans="1:11" ht="12" customHeight="1">
      <c r="A118" s="239">
        <v>43101</v>
      </c>
      <c r="B118" s="240">
        <v>82566</v>
      </c>
      <c r="C118" s="240">
        <v>-1727</v>
      </c>
      <c r="D118" s="228">
        <v>-2.0488059506720604</v>
      </c>
      <c r="E118" s="240">
        <v>9546</v>
      </c>
      <c r="F118" s="241">
        <v>13.073130649137223</v>
      </c>
      <c r="G118" s="227">
        <v>677201</v>
      </c>
      <c r="H118" s="240">
        <v>11340</v>
      </c>
      <c r="I118" s="228">
        <v>1.703058145769162</v>
      </c>
      <c r="J118" s="227">
        <v>59874</v>
      </c>
      <c r="K118" s="228">
        <v>9.6989115979051626</v>
      </c>
    </row>
    <row r="119" spans="1:11" ht="12" customHeight="1">
      <c r="A119" s="239">
        <v>43132</v>
      </c>
      <c r="B119" s="227">
        <v>75113</v>
      </c>
      <c r="C119" s="227">
        <v>-7453</v>
      </c>
      <c r="D119" s="228">
        <v>-9.0267180195237753</v>
      </c>
      <c r="E119" s="227">
        <v>8359</v>
      </c>
      <c r="F119" s="228">
        <v>12.522096054169038</v>
      </c>
      <c r="G119" s="227">
        <v>596089</v>
      </c>
      <c r="H119" s="227">
        <v>-81112</v>
      </c>
      <c r="I119" s="228">
        <v>-11.977536949886371</v>
      </c>
      <c r="J119" s="227">
        <v>43033</v>
      </c>
      <c r="K119" s="228">
        <v>7.780948041427993</v>
      </c>
    </row>
    <row r="120" spans="1:11" ht="12" customHeight="1">
      <c r="A120" s="239">
        <v>43160</v>
      </c>
      <c r="B120" s="240">
        <v>78859</v>
      </c>
      <c r="C120" s="240">
        <v>3746</v>
      </c>
      <c r="D120" s="228">
        <v>4.9871526899471466</v>
      </c>
      <c r="E120" s="240">
        <v>305</v>
      </c>
      <c r="F120" s="241">
        <v>0.38826794307100848</v>
      </c>
      <c r="G120" s="227">
        <v>653427</v>
      </c>
      <c r="H120" s="240">
        <v>57338</v>
      </c>
      <c r="I120" s="228">
        <v>9.619033399374926</v>
      </c>
      <c r="J120" s="227">
        <v>-18389</v>
      </c>
      <c r="K120" s="228">
        <v>-2.7372078068995083</v>
      </c>
    </row>
    <row r="121" spans="1:11" ht="12" customHeight="1">
      <c r="A121" s="239">
        <v>43191</v>
      </c>
      <c r="B121" s="227">
        <v>82592</v>
      </c>
      <c r="C121" s="227">
        <v>3733</v>
      </c>
      <c r="D121" s="228">
        <v>4.7337653279904641</v>
      </c>
      <c r="E121" s="227">
        <v>11529</v>
      </c>
      <c r="F121" s="228">
        <v>16.223632551398055</v>
      </c>
      <c r="G121" s="227">
        <v>699548</v>
      </c>
      <c r="H121" s="227">
        <v>46121</v>
      </c>
      <c r="I121" s="228">
        <v>7.0583248013932698</v>
      </c>
      <c r="J121" s="227">
        <v>59500</v>
      </c>
      <c r="K121" s="228">
        <v>9.296177786666</v>
      </c>
    </row>
    <row r="122" spans="1:11" ht="12" customHeight="1">
      <c r="A122" s="239">
        <v>43221</v>
      </c>
      <c r="B122" s="240">
        <v>91306</v>
      </c>
      <c r="C122" s="240">
        <v>8714</v>
      </c>
      <c r="D122" s="228">
        <v>10.550658659434328</v>
      </c>
      <c r="E122" s="240">
        <v>6886</v>
      </c>
      <c r="F122" s="241">
        <v>8.1568348732527838</v>
      </c>
      <c r="G122" s="227">
        <v>824492</v>
      </c>
      <c r="H122" s="240">
        <v>124944</v>
      </c>
      <c r="I122" s="228">
        <v>17.860675750627546</v>
      </c>
      <c r="J122" s="227">
        <v>20019</v>
      </c>
      <c r="K122" s="228">
        <v>2.4884613902517549</v>
      </c>
    </row>
    <row r="123" spans="1:11" ht="12" customHeight="1">
      <c r="A123" s="239">
        <v>43252</v>
      </c>
      <c r="B123" s="227">
        <v>96864</v>
      </c>
      <c r="C123" s="227">
        <v>5558</v>
      </c>
      <c r="D123" s="228">
        <v>6.0872231835804875</v>
      </c>
      <c r="E123" s="227">
        <v>-1005</v>
      </c>
      <c r="F123" s="228">
        <v>-1.0268828740459186</v>
      </c>
      <c r="G123" s="227">
        <v>832651</v>
      </c>
      <c r="H123" s="227">
        <v>8159</v>
      </c>
      <c r="I123" s="228">
        <v>0.98957903775900802</v>
      </c>
      <c r="J123" s="227">
        <v>-16096</v>
      </c>
      <c r="K123" s="228">
        <v>-1.8964426383834052</v>
      </c>
    </row>
    <row r="124" spans="1:11" ht="12" customHeight="1">
      <c r="A124" s="239">
        <v>43282</v>
      </c>
      <c r="B124" s="240">
        <v>99465</v>
      </c>
      <c r="C124" s="240">
        <v>2601</v>
      </c>
      <c r="D124" s="228">
        <v>2.6852081268582757</v>
      </c>
      <c r="E124" s="240">
        <v>12156</v>
      </c>
      <c r="F124" s="241">
        <v>13.922963268391575</v>
      </c>
      <c r="G124" s="227">
        <v>856120</v>
      </c>
      <c r="H124" s="240">
        <v>23469</v>
      </c>
      <c r="I124" s="228">
        <v>2.8185878597395546</v>
      </c>
      <c r="J124" s="227">
        <v>63020</v>
      </c>
      <c r="K124" s="228">
        <v>7.9460345479762955</v>
      </c>
    </row>
    <row r="125" spans="1:11" ht="12" customHeight="1">
      <c r="A125" s="239">
        <v>43313</v>
      </c>
      <c r="B125" s="227">
        <v>66680</v>
      </c>
      <c r="C125" s="227">
        <v>-32785</v>
      </c>
      <c r="D125" s="228">
        <v>-32.96134318604534</v>
      </c>
      <c r="E125" s="227">
        <v>5209</v>
      </c>
      <c r="F125" s="228">
        <v>8.4739145288021991</v>
      </c>
      <c r="G125" s="227">
        <v>638541</v>
      </c>
      <c r="H125" s="227">
        <v>-217579</v>
      </c>
      <c r="I125" s="228">
        <v>-25.414544689996731</v>
      </c>
      <c r="J125" s="227">
        <v>28712</v>
      </c>
      <c r="K125" s="228">
        <v>4.708205086999798</v>
      </c>
    </row>
    <row r="126" spans="1:11" ht="12" customHeight="1">
      <c r="A126" s="239">
        <v>43344</v>
      </c>
      <c r="B126" s="240">
        <v>100948</v>
      </c>
      <c r="C126" s="240">
        <v>34268</v>
      </c>
      <c r="D126" s="228">
        <v>51.391721655668867</v>
      </c>
      <c r="E126" s="240">
        <v>2288</v>
      </c>
      <c r="F126" s="241">
        <v>2.3190756132171093</v>
      </c>
      <c r="G126" s="227">
        <v>783860</v>
      </c>
      <c r="H126" s="240">
        <v>145319</v>
      </c>
      <c r="I126" s="228">
        <v>22.757974820724119</v>
      </c>
      <c r="J126" s="227">
        <v>-16061</v>
      </c>
      <c r="K126" s="228">
        <v>-2.0078232725481642</v>
      </c>
    </row>
    <row r="127" spans="1:11" ht="12" customHeight="1">
      <c r="A127" s="239">
        <v>43374</v>
      </c>
      <c r="B127" s="227">
        <v>116179</v>
      </c>
      <c r="C127" s="227">
        <v>15231</v>
      </c>
      <c r="D127" s="228">
        <v>15.087966081546934</v>
      </c>
      <c r="E127" s="227">
        <v>13158</v>
      </c>
      <c r="F127" s="228">
        <v>12.77215325030819</v>
      </c>
      <c r="G127" s="227">
        <v>909767</v>
      </c>
      <c r="H127" s="227">
        <v>125907</v>
      </c>
      <c r="I127" s="228">
        <v>16.06243461842676</v>
      </c>
      <c r="J127" s="227">
        <v>86548</v>
      </c>
      <c r="K127" s="228">
        <v>10.513362786816145</v>
      </c>
    </row>
    <row r="128" spans="1:11" ht="12" customHeight="1">
      <c r="A128" s="239">
        <v>43405</v>
      </c>
      <c r="B128" s="240">
        <v>97941</v>
      </c>
      <c r="C128" s="240">
        <v>-18238</v>
      </c>
      <c r="D128" s="228">
        <v>-15.698189862195406</v>
      </c>
      <c r="E128" s="240">
        <v>4040</v>
      </c>
      <c r="F128" s="241">
        <v>4.3024035952758757</v>
      </c>
      <c r="G128" s="227">
        <v>751031</v>
      </c>
      <c r="H128" s="240">
        <v>-158736</v>
      </c>
      <c r="I128" s="228">
        <v>-17.447983934348024</v>
      </c>
      <c r="J128" s="227">
        <v>24700</v>
      </c>
      <c r="K128" s="228">
        <v>3.400653421098645</v>
      </c>
    </row>
    <row r="129" spans="1:11" ht="12" customHeight="1">
      <c r="A129" s="239">
        <v>43435</v>
      </c>
      <c r="B129" s="227">
        <v>88048</v>
      </c>
      <c r="C129" s="227">
        <v>-9893</v>
      </c>
      <c r="D129" s="228">
        <v>-10.100979160923414</v>
      </c>
      <c r="E129" s="227">
        <v>3755</v>
      </c>
      <c r="F129" s="228">
        <v>4.4546996785023669</v>
      </c>
      <c r="G129" s="227">
        <v>685398</v>
      </c>
      <c r="H129" s="227">
        <v>-65633</v>
      </c>
      <c r="I129" s="228">
        <v>-8.7390533812851938</v>
      </c>
      <c r="J129" s="227">
        <v>19537</v>
      </c>
      <c r="K129" s="228">
        <v>2.9340958548405749</v>
      </c>
    </row>
    <row r="130" spans="1:11" ht="12" customHeight="1">
      <c r="A130" s="239">
        <v>43466</v>
      </c>
      <c r="B130" s="240">
        <v>90053</v>
      </c>
      <c r="C130" s="240">
        <v>2005</v>
      </c>
      <c r="D130" s="228">
        <v>2.2771669998182809</v>
      </c>
      <c r="E130" s="240">
        <v>7487</v>
      </c>
      <c r="F130" s="241">
        <v>9.0678971973936005</v>
      </c>
      <c r="G130" s="227">
        <v>715206</v>
      </c>
      <c r="H130" s="240">
        <v>29808</v>
      </c>
      <c r="I130" s="228">
        <v>4.349005979007817</v>
      </c>
      <c r="J130" s="227">
        <v>38005</v>
      </c>
      <c r="K130" s="228">
        <v>5.6120708622698432</v>
      </c>
    </row>
    <row r="131" spans="1:11" ht="12" customHeight="1">
      <c r="A131" s="239">
        <v>43497</v>
      </c>
      <c r="B131" s="227">
        <v>78661</v>
      </c>
      <c r="C131" s="227">
        <v>-11392</v>
      </c>
      <c r="D131" s="228">
        <v>-12.650328140095278</v>
      </c>
      <c r="E131" s="227">
        <v>3548</v>
      </c>
      <c r="F131" s="228">
        <v>4.7235498515569878</v>
      </c>
      <c r="G131" s="227">
        <v>608887</v>
      </c>
      <c r="H131" s="227">
        <v>-106319</v>
      </c>
      <c r="I131" s="228">
        <v>-14.865507280419907</v>
      </c>
      <c r="J131" s="227">
        <v>12798</v>
      </c>
      <c r="K131" s="228">
        <v>2.1469948279535438</v>
      </c>
    </row>
    <row r="132" spans="1:11" ht="12" customHeight="1">
      <c r="A132" s="239">
        <v>43525</v>
      </c>
      <c r="B132" s="240">
        <v>85515</v>
      </c>
      <c r="C132" s="240">
        <v>6854</v>
      </c>
      <c r="D132" s="241">
        <v>8.7133395202196766</v>
      </c>
      <c r="E132" s="240">
        <v>6656</v>
      </c>
      <c r="F132" s="241">
        <v>8.4403809330577353</v>
      </c>
      <c r="G132" s="227">
        <v>677443</v>
      </c>
      <c r="H132" s="240">
        <v>68556</v>
      </c>
      <c r="I132" s="228">
        <v>11.25923200856645</v>
      </c>
      <c r="J132" s="227">
        <v>24016</v>
      </c>
      <c r="K132" s="228">
        <v>3.6753914362277653</v>
      </c>
    </row>
    <row r="133" spans="1:11" ht="12" customHeight="1">
      <c r="A133" s="239">
        <v>43556</v>
      </c>
      <c r="B133" s="227">
        <v>86871</v>
      </c>
      <c r="C133" s="227">
        <v>1356</v>
      </c>
      <c r="D133" s="228">
        <v>1.5856867216277846</v>
      </c>
      <c r="E133" s="227">
        <v>4279</v>
      </c>
      <c r="F133" s="228">
        <v>5.1808891902363428</v>
      </c>
      <c r="G133" s="227">
        <v>727453</v>
      </c>
      <c r="H133" s="227">
        <v>50010</v>
      </c>
      <c r="I133" s="228">
        <v>7.3821708985110188</v>
      </c>
      <c r="J133" s="227">
        <v>27905</v>
      </c>
      <c r="K133" s="228">
        <v>3.989004328509266</v>
      </c>
    </row>
    <row r="134" spans="1:11" ht="12" customHeight="1">
      <c r="A134" s="239">
        <v>43586</v>
      </c>
      <c r="B134" s="240">
        <v>91413</v>
      </c>
      <c r="C134" s="240">
        <v>4542</v>
      </c>
      <c r="D134" s="241">
        <v>5.228442172877025</v>
      </c>
      <c r="E134" s="240">
        <v>107</v>
      </c>
      <c r="F134" s="241">
        <v>0.1171883556392789</v>
      </c>
      <c r="G134" s="227">
        <v>846844</v>
      </c>
      <c r="H134" s="240">
        <v>119391</v>
      </c>
      <c r="I134" s="228">
        <v>16.412194327331111</v>
      </c>
      <c r="J134" s="227">
        <v>22352</v>
      </c>
      <c r="K134" s="228">
        <v>2.711002653755282</v>
      </c>
    </row>
    <row r="135" spans="1:11" ht="12" customHeight="1">
      <c r="A135" s="239">
        <v>43617</v>
      </c>
      <c r="B135" s="227">
        <v>102282</v>
      </c>
      <c r="C135" s="227">
        <v>10869</v>
      </c>
      <c r="D135" s="228">
        <v>11.889993764563027</v>
      </c>
      <c r="E135" s="227">
        <v>5418</v>
      </c>
      <c r="F135" s="228">
        <v>5.5934093161546086</v>
      </c>
      <c r="G135" s="227">
        <v>834969</v>
      </c>
      <c r="H135" s="227">
        <v>-11875</v>
      </c>
      <c r="I135" s="228">
        <v>-1.4022653522962907</v>
      </c>
      <c r="J135" s="227">
        <v>2318</v>
      </c>
      <c r="K135" s="228">
        <v>0.27838794404858697</v>
      </c>
    </row>
    <row r="136" spans="1:11" ht="12" customHeight="1">
      <c r="A136" s="239">
        <v>43647</v>
      </c>
      <c r="B136" s="240">
        <v>106485</v>
      </c>
      <c r="C136" s="240">
        <v>4203</v>
      </c>
      <c r="D136" s="241">
        <v>4.1092274300463423</v>
      </c>
      <c r="E136" s="240">
        <v>7020</v>
      </c>
      <c r="F136" s="241">
        <v>7.0577590107072838</v>
      </c>
      <c r="G136" s="227">
        <v>911631</v>
      </c>
      <c r="H136" s="240">
        <v>76662</v>
      </c>
      <c r="I136" s="228">
        <v>9.1814187113533556</v>
      </c>
      <c r="J136" s="227">
        <v>55511</v>
      </c>
      <c r="K136" s="228">
        <v>6.4840209316450963</v>
      </c>
    </row>
    <row r="137" spans="1:11" ht="12" customHeight="1">
      <c r="A137" s="239">
        <v>43678</v>
      </c>
      <c r="B137" s="227">
        <v>66834</v>
      </c>
      <c r="C137" s="227">
        <v>-39651</v>
      </c>
      <c r="D137" s="228">
        <v>-37.23623045499366</v>
      </c>
      <c r="E137" s="227">
        <v>154</v>
      </c>
      <c r="F137" s="228">
        <v>0.23095380923815237</v>
      </c>
      <c r="G137" s="227">
        <v>622302</v>
      </c>
      <c r="H137" s="227">
        <v>-289329</v>
      </c>
      <c r="I137" s="228">
        <v>-31.737512217114162</v>
      </c>
      <c r="J137" s="227">
        <v>-16239</v>
      </c>
      <c r="K137" s="228">
        <v>-2.5431413174721746</v>
      </c>
    </row>
    <row r="138" spans="1:11" ht="12" customHeight="1">
      <c r="A138" s="239">
        <v>43709</v>
      </c>
      <c r="B138" s="240">
        <v>109021</v>
      </c>
      <c r="C138" s="240">
        <v>42187</v>
      </c>
      <c r="D138" s="241">
        <v>63.122063620313014</v>
      </c>
      <c r="E138" s="240">
        <v>8073</v>
      </c>
      <c r="F138" s="241">
        <v>7.9971866703649406</v>
      </c>
      <c r="G138" s="227">
        <v>852865</v>
      </c>
      <c r="H138" s="240">
        <v>230563</v>
      </c>
      <c r="I138" s="228">
        <v>37.050017515611394</v>
      </c>
      <c r="J138" s="227">
        <v>69005</v>
      </c>
      <c r="K138" s="228">
        <v>8.8032301686525649</v>
      </c>
    </row>
    <row r="139" spans="1:11" ht="12" customHeight="1">
      <c r="A139" s="239">
        <v>43739</v>
      </c>
      <c r="B139" s="227">
        <v>122549</v>
      </c>
      <c r="C139" s="227">
        <v>13528</v>
      </c>
      <c r="D139" s="228">
        <v>12.408618523036846</v>
      </c>
      <c r="E139" s="227">
        <v>6370</v>
      </c>
      <c r="F139" s="228">
        <v>5.4829185997469425</v>
      </c>
      <c r="G139" s="227">
        <v>921525</v>
      </c>
      <c r="H139" s="227">
        <v>68660</v>
      </c>
      <c r="I139" s="228">
        <v>8.0505120974597393</v>
      </c>
      <c r="J139" s="227">
        <v>11758</v>
      </c>
      <c r="K139" s="228">
        <v>1.2924188281175291</v>
      </c>
    </row>
    <row r="140" spans="1:11" ht="12" customHeight="1">
      <c r="A140" s="239">
        <v>43770</v>
      </c>
      <c r="B140" s="240">
        <v>100380</v>
      </c>
      <c r="C140" s="240">
        <v>-22169</v>
      </c>
      <c r="D140" s="241">
        <v>-18.089906894385102</v>
      </c>
      <c r="E140" s="240">
        <v>2439</v>
      </c>
      <c r="F140" s="241">
        <v>2.4902747572518149</v>
      </c>
      <c r="G140" s="227">
        <v>726637</v>
      </c>
      <c r="H140" s="240">
        <v>-194888</v>
      </c>
      <c r="I140" s="228">
        <v>-21.148422451913948</v>
      </c>
      <c r="J140" s="227">
        <v>-24394</v>
      </c>
      <c r="K140" s="228">
        <v>-3.2480683220799142</v>
      </c>
    </row>
    <row r="141" spans="1:11" ht="12" customHeight="1">
      <c r="A141" s="239">
        <v>43800</v>
      </c>
      <c r="B141" s="227">
        <v>97395</v>
      </c>
      <c r="C141" s="227">
        <v>-2985</v>
      </c>
      <c r="D141" s="228">
        <v>-2.9736999402271369</v>
      </c>
      <c r="E141" s="227">
        <v>9347</v>
      </c>
      <c r="F141" s="228">
        <v>10.615800472469562</v>
      </c>
      <c r="G141" s="227">
        <v>721745</v>
      </c>
      <c r="H141" s="227">
        <v>-4892</v>
      </c>
      <c r="I141" s="228">
        <v>-0.67323849459909146</v>
      </c>
      <c r="J141" s="227">
        <v>36347</v>
      </c>
      <c r="K141" s="228">
        <v>5.303050198570757</v>
      </c>
    </row>
    <row r="142" spans="1:11" ht="12" customHeight="1">
      <c r="A142" s="239">
        <v>43831</v>
      </c>
      <c r="B142" s="240">
        <v>86355</v>
      </c>
      <c r="C142" s="240">
        <v>-11040</v>
      </c>
      <c r="D142" s="241">
        <v>-11.335284152163869</v>
      </c>
      <c r="E142" s="240">
        <v>-3698</v>
      </c>
      <c r="F142" s="241">
        <v>-4.1064706339600017</v>
      </c>
      <c r="G142" s="227">
        <v>695667</v>
      </c>
      <c r="H142" s="240">
        <v>-26078</v>
      </c>
      <c r="I142" s="228">
        <v>-3.6131874831138422</v>
      </c>
      <c r="J142" s="227">
        <v>-19539</v>
      </c>
      <c r="K142" s="228">
        <v>-2.7319401682871787</v>
      </c>
    </row>
    <row r="143" spans="1:11" ht="12" customHeight="1">
      <c r="A143" s="239">
        <v>43862</v>
      </c>
      <c r="B143" s="227">
        <v>80851</v>
      </c>
      <c r="C143" s="227">
        <v>-5504</v>
      </c>
      <c r="D143" s="228">
        <v>-6.3736900005790051</v>
      </c>
      <c r="E143" s="227">
        <v>2190</v>
      </c>
      <c r="F143" s="228">
        <v>2.7840988545785077</v>
      </c>
      <c r="G143" s="227">
        <v>629541</v>
      </c>
      <c r="H143" s="227">
        <v>-66126</v>
      </c>
      <c r="I143" s="228">
        <v>-9.5054099159511658</v>
      </c>
      <c r="J143" s="227">
        <v>20654</v>
      </c>
      <c r="K143" s="228">
        <v>3.3920908148802651</v>
      </c>
    </row>
    <row r="144" spans="1:11" ht="12" customHeight="1">
      <c r="A144" s="239">
        <v>43891</v>
      </c>
      <c r="B144" s="240">
        <v>58862</v>
      </c>
      <c r="C144" s="240">
        <v>-21989</v>
      </c>
      <c r="D144" s="241">
        <v>-27.196942523901992</v>
      </c>
      <c r="E144" s="240">
        <v>-26653</v>
      </c>
      <c r="F144" s="241">
        <v>-31.167631409694206</v>
      </c>
      <c r="G144" s="227">
        <v>490288</v>
      </c>
      <c r="H144" s="240">
        <v>-139253</v>
      </c>
      <c r="I144" s="228">
        <v>-22.11976662361943</v>
      </c>
      <c r="J144" s="227">
        <v>-187155</v>
      </c>
      <c r="K144" s="228">
        <v>-27.626678554505691</v>
      </c>
    </row>
    <row r="145" spans="1:11" ht="12" customHeight="1">
      <c r="A145" s="239">
        <v>43922</v>
      </c>
      <c r="B145" s="227">
        <v>25046</v>
      </c>
      <c r="C145" s="227">
        <v>-33816</v>
      </c>
      <c r="D145" s="228">
        <v>-57.449627943325062</v>
      </c>
      <c r="E145" s="227">
        <v>-61825</v>
      </c>
      <c r="F145" s="228">
        <v>-71.168744460176583</v>
      </c>
      <c r="G145" s="227">
        <v>229283</v>
      </c>
      <c r="H145" s="227">
        <v>-261005</v>
      </c>
      <c r="I145" s="228">
        <v>-53.235037365793168</v>
      </c>
      <c r="J145" s="227">
        <v>-498170</v>
      </c>
      <c r="K145" s="228">
        <v>-68.48140017293214</v>
      </c>
    </row>
    <row r="146" spans="1:11" ht="12" customHeight="1">
      <c r="A146" s="239">
        <v>43952</v>
      </c>
      <c r="B146" s="227">
        <v>25871</v>
      </c>
      <c r="C146" s="227">
        <v>825</v>
      </c>
      <c r="D146" s="228">
        <v>3.2939391519603927</v>
      </c>
      <c r="E146" s="227">
        <v>-65542</v>
      </c>
      <c r="F146" s="228">
        <v>-71.698773697395339</v>
      </c>
      <c r="G146" s="227">
        <v>278636</v>
      </c>
      <c r="H146" s="227">
        <v>49353</v>
      </c>
      <c r="I146" s="228">
        <v>21.524927709424599</v>
      </c>
      <c r="J146" s="227">
        <v>-568208</v>
      </c>
      <c r="K146" s="228">
        <v>-67.097127688216489</v>
      </c>
    </row>
    <row r="147" spans="1:11" ht="12" customHeight="1">
      <c r="A147" s="239">
        <v>43983</v>
      </c>
      <c r="B147" s="227">
        <v>43342</v>
      </c>
      <c r="C147" s="227">
        <v>17471</v>
      </c>
      <c r="D147" s="228">
        <v>67.531212554597815</v>
      </c>
      <c r="E147" s="227">
        <v>-58940</v>
      </c>
      <c r="F147" s="228">
        <v>-57.624997555777163</v>
      </c>
      <c r="G147" s="227">
        <v>428401</v>
      </c>
      <c r="H147" s="227">
        <v>149765</v>
      </c>
      <c r="I147" s="228">
        <v>53.749336051335796</v>
      </c>
      <c r="J147" s="227">
        <v>-406568</v>
      </c>
      <c r="K147" s="228">
        <v>-48.692586191822691</v>
      </c>
    </row>
    <row r="148" spans="1:11" ht="12" customHeight="1">
      <c r="A148" s="239">
        <v>44013</v>
      </c>
      <c r="B148" s="227">
        <v>60467</v>
      </c>
      <c r="C148" s="227">
        <v>17125</v>
      </c>
      <c r="D148" s="228">
        <v>39.511328503530066</v>
      </c>
      <c r="E148" s="227">
        <v>-46018</v>
      </c>
      <c r="F148" s="228">
        <v>-43.215476358172509</v>
      </c>
      <c r="G148" s="227">
        <v>611722</v>
      </c>
      <c r="H148" s="227">
        <f>G148-G147</f>
        <v>183321</v>
      </c>
      <c r="I148" s="228">
        <v>-58.67936816207245</v>
      </c>
      <c r="J148" s="227">
        <v>-734613</v>
      </c>
      <c r="K148" s="228">
        <v>-80.582275065240211</v>
      </c>
    </row>
    <row r="149" spans="1:11" ht="12" customHeight="1">
      <c r="A149" s="246">
        <v>44044</v>
      </c>
      <c r="B149" s="259">
        <v>44571</v>
      </c>
      <c r="C149" s="240">
        <v>-15896</v>
      </c>
      <c r="D149" s="241">
        <v>-26.288719466816612</v>
      </c>
      <c r="E149" s="240">
        <v>-22263</v>
      </c>
      <c r="F149" s="241">
        <v>-33.310889666935992</v>
      </c>
      <c r="G149" s="259">
        <v>442889</v>
      </c>
      <c r="H149" s="240">
        <f>G149-G148</f>
        <v>-168833</v>
      </c>
      <c r="I149" s="241">
        <v>-26.354946954546996</v>
      </c>
      <c r="J149" s="240">
        <v>-491937</v>
      </c>
      <c r="K149" s="241">
        <v>-79.051168082378013</v>
      </c>
    </row>
    <row r="150" spans="1:11" ht="12" customHeight="1">
      <c r="A150" s="239">
        <v>44075</v>
      </c>
      <c r="B150" s="227">
        <v>75287</v>
      </c>
      <c r="C150" s="227">
        <v>30716</v>
      </c>
      <c r="D150" s="228">
        <v>68.9147652060757</v>
      </c>
      <c r="E150" s="227">
        <v>-33734</v>
      </c>
      <c r="F150" s="228">
        <v>-30.942662422835966</v>
      </c>
      <c r="G150" s="227">
        <v>652941</v>
      </c>
      <c r="H150" s="227">
        <f>G150-G149</f>
        <v>210052</v>
      </c>
      <c r="I150" s="228">
        <v>48.402562037356653</v>
      </c>
      <c r="J150" s="227">
        <v>-659400</v>
      </c>
      <c r="K150" s="228">
        <v>-77.315870624307479</v>
      </c>
    </row>
    <row r="151" spans="1:11" ht="12" customHeight="1">
      <c r="A151" s="246">
        <v>44105</v>
      </c>
      <c r="B151" s="259">
        <v>70999</v>
      </c>
      <c r="C151" s="240">
        <v>-4288</v>
      </c>
      <c r="D151" s="241">
        <v>-5.6955384063649763</v>
      </c>
      <c r="E151" s="240">
        <v>-51550</v>
      </c>
      <c r="F151" s="241">
        <v>-42.064806730369078</v>
      </c>
      <c r="G151" s="259">
        <v>623683</v>
      </c>
      <c r="H151" s="240">
        <v>-29258</v>
      </c>
      <c r="I151" s="241">
        <v>-4.480956166024189</v>
      </c>
      <c r="J151" s="240">
        <v>-297842</v>
      </c>
      <c r="K151" s="241">
        <v>-32.320555600770462</v>
      </c>
    </row>
    <row r="152" spans="1:11" ht="12" customHeight="1">
      <c r="A152" s="246">
        <v>44136</v>
      </c>
      <c r="B152" s="259">
        <v>62997</v>
      </c>
      <c r="C152" s="240">
        <v>-8002</v>
      </c>
      <c r="D152" s="241">
        <v>-11.270581275792617</v>
      </c>
      <c r="E152" s="240">
        <v>-37383</v>
      </c>
      <c r="F152" s="241">
        <v>-37.241482367005382</v>
      </c>
      <c r="G152" s="259">
        <v>549045</v>
      </c>
      <c r="H152" s="240">
        <v>-74638</v>
      </c>
      <c r="I152" s="241">
        <v>-11.967297489269388</v>
      </c>
      <c r="J152" s="240">
        <v>-177592</v>
      </c>
      <c r="K152" s="241">
        <v>-24.440263845634064</v>
      </c>
    </row>
    <row r="153" spans="1:11" ht="12" customHeight="1">
      <c r="A153" s="246">
        <v>44166</v>
      </c>
      <c r="B153" s="259">
        <v>60186</v>
      </c>
      <c r="C153" s="240">
        <v>-2811</v>
      </c>
      <c r="D153" s="241">
        <v>-4.4621172436782706</v>
      </c>
      <c r="E153" s="240">
        <v>-37209</v>
      </c>
      <c r="F153" s="241">
        <v>-38.204219929154476</v>
      </c>
      <c r="G153" s="259">
        <v>533676</v>
      </c>
      <c r="H153" s="240">
        <v>-15369</v>
      </c>
      <c r="I153" s="241">
        <v>-2.7992241073136084</v>
      </c>
      <c r="J153" s="240">
        <v>-188069</v>
      </c>
      <c r="K153" s="241">
        <v>-26.057541098310345</v>
      </c>
    </row>
    <row r="154" spans="1:11" ht="12" customHeight="1">
      <c r="A154" s="246">
        <v>44197</v>
      </c>
      <c r="B154" s="259">
        <v>54158</v>
      </c>
      <c r="C154" s="240">
        <v>-6028</v>
      </c>
      <c r="D154" s="241">
        <v>-10.015618250091384</v>
      </c>
      <c r="E154" s="240">
        <v>-32197</v>
      </c>
      <c r="F154" s="241">
        <v>-37.284465288634124</v>
      </c>
      <c r="G154" s="259">
        <v>495386</v>
      </c>
      <c r="H154" s="240">
        <v>-38290</v>
      </c>
      <c r="I154" s="241">
        <v>-7.1747652133504225</v>
      </c>
      <c r="J154" s="240">
        <v>-200281</v>
      </c>
      <c r="K154" s="241">
        <v>-28.789780167810175</v>
      </c>
    </row>
    <row r="155" spans="1:11" ht="12" customHeight="1">
      <c r="A155" s="246">
        <v>44228</v>
      </c>
      <c r="B155" s="259">
        <v>52594</v>
      </c>
      <c r="C155" s="240">
        <v>-1564</v>
      </c>
      <c r="D155" s="241">
        <v>-2.8878466708519519</v>
      </c>
      <c r="E155" s="240">
        <v>-28257</v>
      </c>
      <c r="F155" s="241">
        <v>-34.949474960111807</v>
      </c>
      <c r="G155" s="259">
        <v>444480</v>
      </c>
      <c r="H155" s="240">
        <v>-50906</v>
      </c>
      <c r="I155" s="241">
        <v>-10.276027178806022</v>
      </c>
      <c r="J155" s="240">
        <v>-185061</v>
      </c>
      <c r="K155" s="241">
        <v>-29.396179120978619</v>
      </c>
    </row>
    <row r="156" spans="1:11" ht="12" customHeight="1">
      <c r="A156" s="246">
        <v>44256</v>
      </c>
      <c r="B156" s="259">
        <v>58217</v>
      </c>
      <c r="C156" s="240">
        <v>5623</v>
      </c>
      <c r="D156" s="241">
        <v>10.691333612199109</v>
      </c>
      <c r="E156" s="240">
        <v>-645</v>
      </c>
      <c r="F156" s="241">
        <v>-1.0957833576840745</v>
      </c>
      <c r="G156" s="259">
        <v>512595</v>
      </c>
      <c r="H156" s="240">
        <v>68115</v>
      </c>
      <c r="I156" s="241">
        <v>15.324649028077754</v>
      </c>
      <c r="J156" s="240">
        <v>22307</v>
      </c>
      <c r="K156" s="241">
        <v>4.5497748262245867</v>
      </c>
    </row>
    <row r="157" spans="1:11" ht="12" customHeight="1">
      <c r="A157" s="246">
        <v>44287</v>
      </c>
      <c r="B157" s="259">
        <v>63188</v>
      </c>
      <c r="C157" s="240">
        <v>4971</v>
      </c>
      <c r="D157" s="241">
        <v>8.5387429788549731</v>
      </c>
      <c r="E157" s="240">
        <v>38142</v>
      </c>
      <c r="F157" s="241">
        <v>152.2877904655434</v>
      </c>
      <c r="G157" s="259">
        <v>519162</v>
      </c>
      <c r="H157" s="240">
        <v>6567</v>
      </c>
      <c r="I157" s="241">
        <v>1.2811283762034356</v>
      </c>
      <c r="J157" s="240">
        <v>289879</v>
      </c>
      <c r="K157" s="241">
        <v>126.42847485421946</v>
      </c>
    </row>
    <row r="158" spans="1:11" ht="12" customHeight="1">
      <c r="A158" s="247">
        <v>44317</v>
      </c>
      <c r="B158" s="261">
        <v>72695</v>
      </c>
      <c r="C158" s="248">
        <v>9507</v>
      </c>
      <c r="D158" s="249">
        <v>15.04557827435589</v>
      </c>
      <c r="E158" s="248">
        <v>46824</v>
      </c>
      <c r="F158" s="249">
        <v>180.99029801708477</v>
      </c>
      <c r="G158" s="261">
        <v>609450</v>
      </c>
      <c r="H158" s="248">
        <v>90288</v>
      </c>
      <c r="I158" s="249">
        <v>17.391103355022132</v>
      </c>
      <c r="J158" s="248">
        <v>330814</v>
      </c>
      <c r="K158" s="249">
        <v>118.726223459998</v>
      </c>
    </row>
    <row r="159" spans="1:11" ht="12" customHeight="1">
      <c r="A159" s="247">
        <v>44348</v>
      </c>
      <c r="B159" s="261">
        <v>84186</v>
      </c>
      <c r="C159" s="248">
        <v>11491</v>
      </c>
      <c r="D159" s="249">
        <v>15.807139418116789</v>
      </c>
      <c r="E159" s="248">
        <v>40844</v>
      </c>
      <c r="F159" s="249">
        <v>94.23653730792303</v>
      </c>
      <c r="G159" s="261">
        <v>735498</v>
      </c>
      <c r="H159" s="248">
        <v>126048</v>
      </c>
      <c r="I159" s="249">
        <v>20.682254491754861</v>
      </c>
      <c r="J159" s="248">
        <v>307097</v>
      </c>
      <c r="K159" s="249">
        <v>71.68447319217276</v>
      </c>
    </row>
    <row r="160" spans="1:11" ht="12" customHeight="1">
      <c r="A160" s="247">
        <v>44378</v>
      </c>
      <c r="B160" s="261">
        <v>86518</v>
      </c>
      <c r="C160" s="248">
        <v>2332</v>
      </c>
      <c r="D160" s="249">
        <v>2.7700567790368944</v>
      </c>
      <c r="E160" s="248">
        <v>26051</v>
      </c>
      <c r="F160" s="249">
        <v>43.083003952569172</v>
      </c>
      <c r="G160" s="261">
        <v>773161</v>
      </c>
      <c r="H160" s="248">
        <v>37663</v>
      </c>
      <c r="I160" s="249">
        <v>5.1207481189615747</v>
      </c>
      <c r="J160" s="248">
        <v>161439</v>
      </c>
      <c r="K160" s="249">
        <v>26.390909596189118</v>
      </c>
    </row>
    <row r="161" spans="1:11" ht="12" customHeight="1">
      <c r="A161" s="247">
        <v>44409</v>
      </c>
      <c r="B161" s="261">
        <v>62269</v>
      </c>
      <c r="C161" s="248">
        <v>-24249</v>
      </c>
      <c r="D161" s="249">
        <v>-28.027693659122956</v>
      </c>
      <c r="E161" s="248">
        <v>17698</v>
      </c>
      <c r="F161" s="249">
        <v>39.707433084292475</v>
      </c>
      <c r="G161" s="261">
        <v>573695</v>
      </c>
      <c r="H161" s="248">
        <v>-199466</v>
      </c>
      <c r="I161" s="249">
        <v>-25.798766363021414</v>
      </c>
      <c r="J161" s="248">
        <v>130806</v>
      </c>
      <c r="K161" s="249">
        <v>29.534714115726516</v>
      </c>
    </row>
    <row r="162" spans="1:11" ht="12" customHeight="1">
      <c r="A162" s="247">
        <v>44440</v>
      </c>
      <c r="B162" s="261">
        <v>97708</v>
      </c>
      <c r="C162" s="248">
        <v>35439</v>
      </c>
      <c r="D162" s="249">
        <v>56.912749522234179</v>
      </c>
      <c r="E162" s="248">
        <v>22421</v>
      </c>
      <c r="F162" s="249">
        <v>29.780705832348215</v>
      </c>
      <c r="G162" s="261">
        <v>788970</v>
      </c>
      <c r="H162" s="248">
        <v>215275</v>
      </c>
      <c r="I162" s="249">
        <v>37.5242942678601</v>
      </c>
      <c r="J162" s="248">
        <v>136029</v>
      </c>
      <c r="K162" s="249">
        <v>20.833275900885379</v>
      </c>
    </row>
    <row r="163" spans="1:11" ht="12" customHeight="1">
      <c r="A163" s="247">
        <v>44470</v>
      </c>
      <c r="B163" s="261">
        <v>100269</v>
      </c>
      <c r="C163" s="248">
        <v>2561</v>
      </c>
      <c r="D163" s="249">
        <v>2.6210750399148481</v>
      </c>
      <c r="E163" s="248">
        <v>29270</v>
      </c>
      <c r="F163" s="249">
        <v>41.225932759616335</v>
      </c>
      <c r="G163" s="261">
        <v>782537</v>
      </c>
      <c r="H163" s="248">
        <v>-6433</v>
      </c>
      <c r="I163" s="249">
        <v>-0.81536687073019254</v>
      </c>
      <c r="J163" s="248">
        <v>158854</v>
      </c>
      <c r="K163" s="249">
        <v>25.47031103942227</v>
      </c>
    </row>
    <row r="164" spans="1:11" ht="12" customHeight="1">
      <c r="A164" s="247">
        <v>44501</v>
      </c>
      <c r="B164" s="261">
        <v>107000</v>
      </c>
      <c r="C164" s="248">
        <v>6731</v>
      </c>
      <c r="D164" s="249">
        <v>6.7129421855209488</v>
      </c>
      <c r="E164" s="248">
        <v>44003</v>
      </c>
      <c r="F164" s="249">
        <v>69.849357905932024</v>
      </c>
      <c r="G164" s="261">
        <v>784091</v>
      </c>
      <c r="H164" s="248">
        <v>1554</v>
      </c>
      <c r="I164" s="249">
        <v>0.19858485924627206</v>
      </c>
      <c r="J164" s="248">
        <v>235046</v>
      </c>
      <c r="K164" s="249">
        <v>42.809970038885702</v>
      </c>
    </row>
    <row r="165" spans="1:11" ht="12" customHeight="1">
      <c r="A165" s="247">
        <v>44531</v>
      </c>
      <c r="B165" s="261">
        <v>89250</v>
      </c>
      <c r="C165" s="248">
        <v>-17750</v>
      </c>
      <c r="D165" s="249">
        <v>-16.588785046728972</v>
      </c>
      <c r="E165" s="248">
        <v>29064</v>
      </c>
      <c r="F165" s="249">
        <v>48.290300069783669</v>
      </c>
      <c r="G165" s="261">
        <v>677086</v>
      </c>
      <c r="H165" s="248">
        <v>-107005</v>
      </c>
      <c r="I165" s="249">
        <v>-13.647012910491258</v>
      </c>
      <c r="J165" s="248">
        <v>143410</v>
      </c>
      <c r="K165" s="249">
        <v>26.872109669537323</v>
      </c>
    </row>
    <row r="166" spans="1:11" ht="12" customHeight="1">
      <c r="A166" s="247">
        <v>44562</v>
      </c>
      <c r="B166" s="261">
        <v>76185</v>
      </c>
      <c r="C166" s="248">
        <v>-13065</v>
      </c>
      <c r="D166" s="249">
        <v>-14.638655462184873</v>
      </c>
      <c r="E166" s="248">
        <v>22027</v>
      </c>
      <c r="F166" s="249">
        <v>40.671738247350348</v>
      </c>
      <c r="G166" s="261">
        <v>608369</v>
      </c>
      <c r="H166" s="248">
        <v>-68717</v>
      </c>
      <c r="I166" s="249">
        <v>-10.148932336512644</v>
      </c>
      <c r="J166" s="248">
        <v>112983</v>
      </c>
      <c r="K166" s="249">
        <v>22.807063582741538</v>
      </c>
    </row>
    <row r="167" spans="1:11" ht="12" customHeight="1">
      <c r="A167" s="247">
        <v>44593</v>
      </c>
      <c r="B167" s="261">
        <v>62417</v>
      </c>
      <c r="C167" s="248">
        <v>-13768</v>
      </c>
      <c r="D167" s="249">
        <v>-18.071798910546697</v>
      </c>
      <c r="E167" s="248">
        <v>9823</v>
      </c>
      <c r="F167" s="249">
        <v>18.677035403277941</v>
      </c>
      <c r="G167" s="261">
        <v>504146</v>
      </c>
      <c r="H167" s="248">
        <v>-104223</v>
      </c>
      <c r="I167" s="249">
        <v>-17.131543520462088</v>
      </c>
      <c r="J167" s="248">
        <v>59666</v>
      </c>
      <c r="K167" s="249">
        <v>13.423776097912167</v>
      </c>
    </row>
    <row r="168" spans="1:11" ht="12" customHeight="1">
      <c r="A168" s="247">
        <v>44621</v>
      </c>
      <c r="B168" s="261">
        <v>71567</v>
      </c>
      <c r="C168" s="248">
        <v>9150</v>
      </c>
      <c r="D168" s="249">
        <v>14.659467773202813</v>
      </c>
      <c r="E168" s="248">
        <v>13350</v>
      </c>
      <c r="F168" s="249">
        <v>22.931446141161516</v>
      </c>
      <c r="G168" s="261">
        <v>537435</v>
      </c>
      <c r="H168" s="248">
        <v>33289</v>
      </c>
      <c r="I168" s="249">
        <v>6.6030475298822164</v>
      </c>
      <c r="J168" s="248">
        <v>24840</v>
      </c>
      <c r="K168" s="249">
        <v>4.8459309981564394</v>
      </c>
    </row>
    <row r="169" spans="1:11" ht="12" customHeight="1">
      <c r="A169" s="247">
        <v>44652</v>
      </c>
      <c r="B169" s="261">
        <v>43749</v>
      </c>
      <c r="C169" s="248">
        <v>-27818</v>
      </c>
      <c r="D169" s="249">
        <v>-38.869870191568737</v>
      </c>
      <c r="E169" s="248">
        <v>-19439</v>
      </c>
      <c r="F169" s="249">
        <v>-30.763752611255303</v>
      </c>
      <c r="G169" s="261">
        <v>358196</v>
      </c>
      <c r="H169" s="248">
        <v>-179239</v>
      </c>
      <c r="I169" s="249">
        <v>-33.350823820555043</v>
      </c>
      <c r="J169" s="248">
        <v>-160966</v>
      </c>
      <c r="K169" s="249">
        <v>-31.004965694715715</v>
      </c>
    </row>
    <row r="170" spans="1:11" ht="12" customHeight="1">
      <c r="A170" s="247">
        <v>44682</v>
      </c>
      <c r="B170" s="261">
        <v>52618</v>
      </c>
      <c r="C170" s="248">
        <v>8869</v>
      </c>
      <c r="D170" s="249">
        <v>20.272463370591328</v>
      </c>
      <c r="E170" s="248">
        <v>-20077</v>
      </c>
      <c r="F170" s="249">
        <v>-27.618130545429533</v>
      </c>
      <c r="G170" s="261">
        <v>433577</v>
      </c>
      <c r="H170" s="248">
        <v>75381</v>
      </c>
      <c r="I170" s="249">
        <v>21.044623613887367</v>
      </c>
      <c r="J170" s="248">
        <v>-175873</v>
      </c>
      <c r="K170" s="249">
        <v>-28.857658544589384</v>
      </c>
    </row>
    <row r="171" spans="1:11" ht="12" customHeight="1">
      <c r="A171" s="247">
        <v>44713</v>
      </c>
      <c r="B171" s="261">
        <v>62157</v>
      </c>
      <c r="C171" s="248">
        <v>9539</v>
      </c>
      <c r="D171" s="249">
        <v>18.128777224523926</v>
      </c>
      <c r="E171" s="248">
        <v>-22029</v>
      </c>
      <c r="F171" s="249">
        <v>-26.167058655833511</v>
      </c>
      <c r="G171" s="261">
        <v>477957</v>
      </c>
      <c r="H171" s="248">
        <v>44380</v>
      </c>
      <c r="I171" s="249">
        <v>10.235782802132032</v>
      </c>
      <c r="J171" s="248">
        <v>-257541</v>
      </c>
      <c r="K171" s="249">
        <v>-35.015866800453573</v>
      </c>
    </row>
    <row r="172" spans="1:11" ht="12" customHeight="1">
      <c r="A172" s="247">
        <v>44743</v>
      </c>
      <c r="B172" s="261">
        <v>59303</v>
      </c>
      <c r="C172" s="248">
        <v>-2854</v>
      </c>
      <c r="D172" s="249">
        <v>-4.5915986936306448</v>
      </c>
      <c r="E172" s="248">
        <v>-27215</v>
      </c>
      <c r="F172" s="249">
        <v>-31.455882012991516</v>
      </c>
      <c r="G172" s="261">
        <v>479380</v>
      </c>
      <c r="H172" s="248">
        <v>1423</v>
      </c>
      <c r="I172" s="249">
        <v>0.29772552761022436</v>
      </c>
      <c r="J172" s="248">
        <v>-293781</v>
      </c>
      <c r="K172" s="249">
        <v>-37.99738993560203</v>
      </c>
    </row>
    <row r="173" spans="1:11" ht="12" customHeight="1">
      <c r="A173" s="247">
        <v>44774</v>
      </c>
      <c r="B173" s="261">
        <v>41871</v>
      </c>
      <c r="C173" s="248">
        <v>-17432</v>
      </c>
      <c r="D173" s="249">
        <v>-29.394802961064364</v>
      </c>
      <c r="E173" s="248">
        <v>-20398</v>
      </c>
      <c r="F173" s="249">
        <v>-32.75787309897381</v>
      </c>
      <c r="G173" s="261">
        <v>373195</v>
      </c>
      <c r="H173" s="248">
        <v>-106185</v>
      </c>
      <c r="I173" s="249">
        <v>-22.150486044474114</v>
      </c>
      <c r="J173" s="248">
        <v>-200500</v>
      </c>
      <c r="K173" s="249">
        <v>-34.948883988879111</v>
      </c>
    </row>
    <row r="174" spans="1:11" ht="12" customHeight="1">
      <c r="A174" s="247">
        <v>44805</v>
      </c>
      <c r="B174" s="261">
        <v>56955</v>
      </c>
      <c r="C174" s="248">
        <v>15084</v>
      </c>
      <c r="D174" s="249">
        <v>36.024933725012538</v>
      </c>
      <c r="E174" s="248">
        <v>-40753</v>
      </c>
      <c r="F174" s="249">
        <v>-41.708969582838662</v>
      </c>
      <c r="G174" s="261">
        <v>430591</v>
      </c>
      <c r="H174" s="248">
        <v>57396</v>
      </c>
      <c r="I174" s="249">
        <v>15.379627272605473</v>
      </c>
      <c r="J174" s="248">
        <v>-358379</v>
      </c>
      <c r="K174" s="249">
        <v>-45.423653624345668</v>
      </c>
    </row>
    <row r="175" spans="1:11" ht="12" customHeight="1">
      <c r="A175" s="247">
        <v>44835</v>
      </c>
      <c r="B175" s="261">
        <v>54059</v>
      </c>
      <c r="C175" s="248">
        <v>-2896</v>
      </c>
      <c r="D175" s="249">
        <v>-5.0847160038626988</v>
      </c>
      <c r="E175" s="248">
        <v>-46210</v>
      </c>
      <c r="F175" s="249">
        <v>-46.086028583111428</v>
      </c>
      <c r="G175" s="261">
        <v>409475</v>
      </c>
      <c r="H175" s="248">
        <v>-21116</v>
      </c>
      <c r="I175" s="249">
        <v>-4.9039575838789009</v>
      </c>
      <c r="J175" s="248">
        <v>-373062</v>
      </c>
      <c r="K175" s="249">
        <v>-47.673400746546172</v>
      </c>
    </row>
    <row r="176" spans="1:11" ht="12" customHeight="1">
      <c r="A176" s="247">
        <v>44866</v>
      </c>
      <c r="B176" s="261">
        <v>60157</v>
      </c>
      <c r="C176" s="248">
        <v>6098</v>
      </c>
      <c r="D176" s="249">
        <v>11.280267855491223</v>
      </c>
      <c r="E176" s="248">
        <v>-46843</v>
      </c>
      <c r="F176" s="249">
        <v>-43.778504672897199</v>
      </c>
      <c r="G176" s="261">
        <v>404616</v>
      </c>
      <c r="H176" s="248">
        <v>-4859</v>
      </c>
      <c r="I176" s="249">
        <v>-1.1866414311007998</v>
      </c>
      <c r="J176" s="248">
        <v>-379475</v>
      </c>
      <c r="K176" s="249">
        <v>-48.396805982979018</v>
      </c>
    </row>
    <row r="177" spans="1:11" ht="12" customHeight="1">
      <c r="A177" s="247">
        <v>44896</v>
      </c>
      <c r="B177" s="261">
        <v>46082</v>
      </c>
      <c r="C177" s="248">
        <v>-14075</v>
      </c>
      <c r="D177" s="249">
        <v>-23.397110893162889</v>
      </c>
      <c r="E177" s="248">
        <v>-43168</v>
      </c>
      <c r="F177" s="249">
        <v>-48.367507002801119</v>
      </c>
      <c r="G177" s="261">
        <v>366982</v>
      </c>
      <c r="H177" s="248">
        <v>-37634</v>
      </c>
      <c r="I177" s="249">
        <v>-9.3011645609664466</v>
      </c>
      <c r="J177" s="248">
        <v>-310104</v>
      </c>
      <c r="K177" s="249">
        <v>-45.799795003884292</v>
      </c>
    </row>
    <row r="178" spans="1:11" ht="12" customHeight="1">
      <c r="A178" s="247">
        <v>44927</v>
      </c>
      <c r="B178" s="261">
        <v>41398</v>
      </c>
      <c r="C178" s="248">
        <v>-4684</v>
      </c>
      <c r="D178" s="249">
        <v>-10.164489388481403</v>
      </c>
      <c r="E178" s="248">
        <v>-34787</v>
      </c>
      <c r="F178" s="249">
        <v>-45.661219400144383</v>
      </c>
      <c r="G178" s="261">
        <v>329849</v>
      </c>
      <c r="H178" s="248">
        <v>-37133</v>
      </c>
      <c r="I178" s="249">
        <v>-10.118479925445934</v>
      </c>
      <c r="J178" s="248">
        <v>-278520</v>
      </c>
      <c r="K178" s="249">
        <v>-45.781425417797422</v>
      </c>
    </row>
    <row r="179" spans="1:11" ht="12" customHeight="1">
      <c r="A179" s="247">
        <v>44958</v>
      </c>
      <c r="B179" s="261">
        <v>38506</v>
      </c>
      <c r="C179" s="248">
        <v>-2892</v>
      </c>
      <c r="D179" s="249">
        <v>-6.9858447267983959</v>
      </c>
      <c r="E179" s="248">
        <v>-23911</v>
      </c>
      <c r="F179" s="249">
        <v>-38.308473653011198</v>
      </c>
      <c r="G179" s="261">
        <v>294398</v>
      </c>
      <c r="H179" s="248">
        <v>-35451</v>
      </c>
      <c r="I179" s="249">
        <v>-10.747645134591888</v>
      </c>
      <c r="J179" s="248">
        <v>-209748</v>
      </c>
      <c r="K179" s="249">
        <v>-41.604614536265288</v>
      </c>
    </row>
    <row r="180" spans="1:11" ht="12" customHeight="1">
      <c r="A180" s="247">
        <v>44986</v>
      </c>
      <c r="B180" s="261">
        <v>42648</v>
      </c>
      <c r="C180" s="248">
        <v>4142</v>
      </c>
      <c r="D180" s="249">
        <v>10.756765179452552</v>
      </c>
      <c r="E180" s="248">
        <v>-28919</v>
      </c>
      <c r="F180" s="249">
        <v>-40.408288736428801</v>
      </c>
      <c r="G180" s="261">
        <v>348858</v>
      </c>
      <c r="H180" s="248">
        <v>54460</v>
      </c>
      <c r="I180" s="249">
        <v>18.498766975319125</v>
      </c>
      <c r="J180" s="248">
        <v>-188577</v>
      </c>
      <c r="K180" s="249">
        <v>-35.08833626392029</v>
      </c>
    </row>
    <row r="181" spans="1:11" ht="12" customHeight="1">
      <c r="A181" s="247">
        <v>45017</v>
      </c>
      <c r="B181" s="261">
        <v>35414</v>
      </c>
      <c r="C181" s="248">
        <v>-7234</v>
      </c>
      <c r="D181" s="249">
        <v>-16.962108422434817</v>
      </c>
      <c r="E181" s="248">
        <v>-8335</v>
      </c>
      <c r="F181" s="249">
        <v>-19.051864042606688</v>
      </c>
      <c r="G181" s="261">
        <v>316952</v>
      </c>
      <c r="H181" s="248">
        <v>-31906</v>
      </c>
      <c r="I181" s="249">
        <v>-9.1458415745088253</v>
      </c>
      <c r="J181" s="248">
        <v>-41244</v>
      </c>
      <c r="K181" s="249">
        <v>-11.514366436252779</v>
      </c>
    </row>
    <row r="182" spans="1:11" ht="12" customHeight="1">
      <c r="A182" s="247">
        <v>45047</v>
      </c>
      <c r="B182" s="261">
        <v>47649</v>
      </c>
      <c r="C182" s="248">
        <v>12235</v>
      </c>
      <c r="D182" s="249">
        <v>34.54848365053369</v>
      </c>
      <c r="E182" s="248">
        <v>-4969</v>
      </c>
      <c r="F182" s="249">
        <v>-9.4435364323995596</v>
      </c>
      <c r="G182" s="261">
        <v>391199</v>
      </c>
      <c r="H182" s="248">
        <v>74247</v>
      </c>
      <c r="I182" s="249">
        <v>23.425313612155783</v>
      </c>
      <c r="J182" s="248">
        <v>-42378</v>
      </c>
      <c r="K182" s="249">
        <v>-9.7740424422882217</v>
      </c>
    </row>
    <row r="183" spans="1:11" ht="12" customHeight="1">
      <c r="A183" s="247">
        <v>45078</v>
      </c>
      <c r="B183" s="261">
        <v>54403</v>
      </c>
      <c r="C183" s="248">
        <v>6754</v>
      </c>
      <c r="D183" s="249">
        <v>14.174484249407122</v>
      </c>
      <c r="E183" s="248">
        <v>-7754</v>
      </c>
      <c r="F183" s="249">
        <v>-12.474862042891388</v>
      </c>
      <c r="G183" s="261">
        <v>435486</v>
      </c>
      <c r="H183" s="248">
        <v>44287</v>
      </c>
      <c r="I183" s="249">
        <v>11.32083670970529</v>
      </c>
      <c r="J183" s="248">
        <v>-42471</v>
      </c>
      <c r="K183" s="249">
        <v>-8.8859458068403647</v>
      </c>
    </row>
    <row r="184" spans="1:11" ht="12" customHeight="1">
      <c r="A184" s="247">
        <v>45108</v>
      </c>
      <c r="B184" s="261">
        <v>55109</v>
      </c>
      <c r="C184" s="248">
        <v>706</v>
      </c>
      <c r="D184" s="249">
        <v>1.2977225520651434</v>
      </c>
      <c r="E184" s="248">
        <v>-4194</v>
      </c>
      <c r="F184" s="249">
        <v>-7.0721548656897628</v>
      </c>
      <c r="G184" s="261">
        <v>432172</v>
      </c>
      <c r="H184" s="248">
        <v>-3314</v>
      </c>
      <c r="I184" s="249">
        <v>-0.76098887220255074</v>
      </c>
      <c r="J184" s="248">
        <v>-47208</v>
      </c>
      <c r="K184" s="249">
        <v>-9.8477199716300223</v>
      </c>
    </row>
    <row r="185" spans="1:11" ht="12" customHeight="1">
      <c r="A185" s="247">
        <v>45139</v>
      </c>
      <c r="B185" s="261">
        <v>37901</v>
      </c>
      <c r="C185" s="248">
        <v>-17208</v>
      </c>
      <c r="D185" s="249">
        <v>-31.225389682266055</v>
      </c>
      <c r="E185" s="248">
        <v>-3970</v>
      </c>
      <c r="F185" s="249">
        <v>-9.4815027107066943</v>
      </c>
      <c r="G185" s="261">
        <v>329693</v>
      </c>
      <c r="H185" s="248">
        <v>-102479</v>
      </c>
      <c r="I185" s="249">
        <v>-23.712549633016483</v>
      </c>
      <c r="J185" s="248">
        <v>-43502</v>
      </c>
      <c r="K185" s="249">
        <v>-11.656640630233523</v>
      </c>
    </row>
    <row r="186" spans="1:11" ht="12" customHeight="1">
      <c r="A186" s="247">
        <v>45170</v>
      </c>
      <c r="B186" s="261">
        <v>49309</v>
      </c>
      <c r="C186" s="248">
        <v>11408</v>
      </c>
      <c r="D186" s="249">
        <v>30.099469670984934</v>
      </c>
      <c r="E186" s="248">
        <v>-7646</v>
      </c>
      <c r="F186" s="249">
        <v>-13.424633482573961</v>
      </c>
      <c r="G186" s="261">
        <v>382607</v>
      </c>
      <c r="H186" s="248">
        <v>52914</v>
      </c>
      <c r="I186" s="249">
        <v>16.049476331010972</v>
      </c>
      <c r="J186" s="248">
        <v>-47984</v>
      </c>
      <c r="K186" s="249">
        <v>-11.14375358518873</v>
      </c>
    </row>
    <row r="187" spans="1:11" ht="12" customHeight="1">
      <c r="A187" s="247">
        <v>45200</v>
      </c>
      <c r="B187" s="261">
        <v>53227</v>
      </c>
      <c r="C187" s="248">
        <v>3918</v>
      </c>
      <c r="D187" s="249">
        <v>7.9458111095337562</v>
      </c>
      <c r="E187" s="248">
        <v>-832</v>
      </c>
      <c r="F187" s="249">
        <v>-1.5390591760853882</v>
      </c>
      <c r="G187" s="261">
        <v>397931</v>
      </c>
      <c r="H187" s="248">
        <v>15324</v>
      </c>
      <c r="I187" s="249">
        <v>4.0051541137511864</v>
      </c>
      <c r="J187" s="248">
        <v>-11544</v>
      </c>
      <c r="K187" s="249">
        <v>-2.8192197325844068</v>
      </c>
    </row>
    <row r="188" spans="1:11" ht="12" customHeight="1">
      <c r="A188" s="247">
        <v>45231</v>
      </c>
      <c r="B188" s="261">
        <v>57007</v>
      </c>
      <c r="C188" s="248">
        <v>3780</v>
      </c>
      <c r="D188" s="249">
        <v>7.1016589324966652</v>
      </c>
      <c r="E188" s="248">
        <v>-3150</v>
      </c>
      <c r="F188" s="249">
        <v>-5.2362983526439155</v>
      </c>
      <c r="G188" s="261">
        <v>398512</v>
      </c>
      <c r="H188" s="248">
        <v>581</v>
      </c>
      <c r="I188" s="249">
        <v>0.14600521195885718</v>
      </c>
      <c r="J188" s="248">
        <v>-6104</v>
      </c>
      <c r="K188" s="249">
        <v>-1.5085908614587658</v>
      </c>
    </row>
    <row r="189" spans="1:11" ht="12" customHeight="1">
      <c r="A189" s="247">
        <v>45261</v>
      </c>
      <c r="B189" s="261">
        <v>48586</v>
      </c>
      <c r="C189" s="248">
        <v>-8421</v>
      </c>
      <c r="D189" s="249">
        <v>-14.771870121213185</v>
      </c>
      <c r="E189" s="248">
        <v>2504</v>
      </c>
      <c r="F189" s="249">
        <v>5.4337919361138836</v>
      </c>
      <c r="G189" s="261">
        <v>354819</v>
      </c>
      <c r="H189" s="248">
        <v>-43693</v>
      </c>
      <c r="I189" s="249">
        <v>-10.964036214718753</v>
      </c>
      <c r="J189" s="248">
        <v>-12163</v>
      </c>
      <c r="K189" s="249">
        <v>-3.3143314930977543</v>
      </c>
    </row>
    <row r="190" spans="1:11" ht="12" customHeight="1">
      <c r="A190" s="247">
        <v>45292</v>
      </c>
      <c r="B190" s="261">
        <v>43679</v>
      </c>
      <c r="C190" s="248">
        <v>-4907</v>
      </c>
      <c r="D190" s="249">
        <v>-10.099617173671428</v>
      </c>
      <c r="E190" s="248">
        <v>2281</v>
      </c>
      <c r="F190" s="249">
        <v>5.5099280158461763</v>
      </c>
      <c r="G190" s="261">
        <v>338303</v>
      </c>
      <c r="H190" s="248">
        <v>-16516</v>
      </c>
      <c r="I190" s="249">
        <v>-4.6547676420935744</v>
      </c>
      <c r="J190" s="248">
        <v>8454</v>
      </c>
      <c r="K190" s="249">
        <v>2.5629909443411987</v>
      </c>
    </row>
    <row r="191" spans="1:11" ht="12" customHeight="1">
      <c r="A191" s="247">
        <v>45323</v>
      </c>
      <c r="B191" s="261">
        <v>43809</v>
      </c>
      <c r="C191" s="248">
        <v>130</v>
      </c>
      <c r="D191" s="249">
        <v>0.29762586139792579</v>
      </c>
      <c r="E191" s="248">
        <v>5303</v>
      </c>
      <c r="F191" s="249">
        <v>13.771879707058639</v>
      </c>
      <c r="G191" s="261">
        <v>308061</v>
      </c>
      <c r="H191" s="248">
        <v>-30242</v>
      </c>
      <c r="I191" s="249">
        <v>-8.9393236240884644</v>
      </c>
      <c r="J191" s="248">
        <v>13663</v>
      </c>
      <c r="K191" s="249">
        <v>4.6409962024198537</v>
      </c>
    </row>
    <row r="192" spans="1:11" ht="12" customHeight="1">
      <c r="A192" s="247">
        <v>45352</v>
      </c>
      <c r="B192" s="261">
        <v>40512</v>
      </c>
      <c r="C192" s="248">
        <v>-3297</v>
      </c>
      <c r="D192" s="249">
        <v>-7.5258508525645418</v>
      </c>
      <c r="E192" s="248">
        <v>-2136</v>
      </c>
      <c r="F192" s="249">
        <v>-5.0084411930219472</v>
      </c>
      <c r="G192" s="261">
        <v>312670</v>
      </c>
      <c r="H192" s="248">
        <v>4609</v>
      </c>
      <c r="I192" s="249">
        <v>1.4961322595200301</v>
      </c>
      <c r="J192" s="248">
        <v>-36188</v>
      </c>
      <c r="K192" s="249">
        <v>-10.3732750861382</v>
      </c>
    </row>
    <row r="193" spans="1:11" ht="12" customHeight="1">
      <c r="A193" s="247">
        <v>45383</v>
      </c>
      <c r="B193" s="261">
        <v>49688</v>
      </c>
      <c r="C193" s="248">
        <v>9176</v>
      </c>
      <c r="D193" s="249">
        <v>22.650078988941548</v>
      </c>
      <c r="E193" s="248">
        <v>14274</v>
      </c>
      <c r="F193" s="249">
        <v>40.306093635285478</v>
      </c>
      <c r="G193" s="261">
        <v>355874</v>
      </c>
      <c r="H193" s="248">
        <v>43204</v>
      </c>
      <c r="I193" s="249">
        <v>13.817763136853552</v>
      </c>
      <c r="J193" s="248">
        <v>38922</v>
      </c>
      <c r="K193" s="249">
        <v>12.280092884727026</v>
      </c>
    </row>
    <row r="194" spans="1:11" ht="12" customHeight="1">
      <c r="A194" s="247">
        <v>45413</v>
      </c>
      <c r="B194" s="261">
        <v>48037</v>
      </c>
      <c r="C194" s="248">
        <v>-1651</v>
      </c>
      <c r="D194" s="249">
        <v>-3.3227338592819193</v>
      </c>
      <c r="E194" s="248">
        <v>388</v>
      </c>
      <c r="F194" s="249">
        <v>0.81428781296564456</v>
      </c>
      <c r="G194" s="261">
        <v>383386</v>
      </c>
      <c r="H194" s="248">
        <v>27512</v>
      </c>
      <c r="I194" s="249">
        <v>7.7308260788930916</v>
      </c>
      <c r="J194" s="248">
        <v>-7813</v>
      </c>
      <c r="K194" s="249">
        <v>-1.997193244359009</v>
      </c>
    </row>
    <row r="195" spans="1:11" ht="12" customHeight="1">
      <c r="A195" s="247">
        <v>45444</v>
      </c>
      <c r="B195" s="261">
        <v>51626</v>
      </c>
      <c r="C195" s="248">
        <v>3589</v>
      </c>
      <c r="D195" s="249">
        <v>7.4713241876053873</v>
      </c>
      <c r="E195" s="248">
        <v>-2777</v>
      </c>
      <c r="F195" s="249">
        <v>-5.1044979137179931</v>
      </c>
      <c r="G195" s="261">
        <v>411696</v>
      </c>
      <c r="H195" s="248">
        <v>28310</v>
      </c>
      <c r="I195" s="249">
        <v>7.3842028660410133</v>
      </c>
      <c r="J195" s="248">
        <v>-23790</v>
      </c>
      <c r="K195" s="249">
        <v>-5.4628621815626683</v>
      </c>
    </row>
    <row r="196" spans="1:11" ht="12" customHeight="1">
      <c r="A196" s="247">
        <v>45474</v>
      </c>
      <c r="B196" s="261">
        <v>59937</v>
      </c>
      <c r="C196" s="248">
        <v>8311</v>
      </c>
      <c r="D196" s="249">
        <v>16.098477511331499</v>
      </c>
      <c r="E196" s="248">
        <v>4828</v>
      </c>
      <c r="F196" s="249">
        <v>8.7608194668747394</v>
      </c>
      <c r="G196" s="261">
        <v>467153</v>
      </c>
      <c r="H196" s="248">
        <v>55457</v>
      </c>
      <c r="I196" s="249">
        <v>13.470376199914501</v>
      </c>
      <c r="J196" s="248">
        <v>34981</v>
      </c>
      <c r="K196" s="249">
        <v>8.0942310006201232</v>
      </c>
    </row>
    <row r="197" spans="1:11" ht="12" customHeight="1">
      <c r="A197" s="247">
        <v>45505</v>
      </c>
      <c r="B197" s="261">
        <v>37511</v>
      </c>
      <c r="C197" s="248">
        <v>-22426</v>
      </c>
      <c r="D197" s="249">
        <v>-37.415953417755311</v>
      </c>
      <c r="E197" s="248">
        <v>-390</v>
      </c>
      <c r="F197" s="249">
        <v>-1.0289965963958734</v>
      </c>
      <c r="G197" s="261">
        <v>319296</v>
      </c>
      <c r="H197" s="248">
        <v>-147857</v>
      </c>
      <c r="I197" s="249">
        <v>-31.650658349619931</v>
      </c>
      <c r="J197" s="248">
        <v>-10397</v>
      </c>
      <c r="K197" s="249">
        <v>-3.1535398082458528</v>
      </c>
    </row>
    <row r="198" spans="1:11" ht="12" customHeight="1">
      <c r="A198" s="247">
        <v>45536</v>
      </c>
      <c r="B198" s="261">
        <v>50382</v>
      </c>
      <c r="C198" s="248">
        <v>12871</v>
      </c>
      <c r="D198" s="249">
        <v>34.312601636853188</v>
      </c>
      <c r="E198" s="248">
        <v>1073</v>
      </c>
      <c r="F198" s="249">
        <v>2.1760733334685352</v>
      </c>
      <c r="G198" s="261">
        <v>397578</v>
      </c>
      <c r="H198" s="248">
        <v>78282</v>
      </c>
      <c r="I198" s="249">
        <v>24.517062537582682</v>
      </c>
      <c r="J198" s="248">
        <v>14971</v>
      </c>
      <c r="K198" s="249">
        <v>3.9128923412274212</v>
      </c>
    </row>
    <row r="199" spans="1:11" ht="12" customHeight="1">
      <c r="A199" s="247">
        <v>45566</v>
      </c>
      <c r="B199" s="261">
        <v>60786</v>
      </c>
      <c r="C199" s="248">
        <v>10404</v>
      </c>
      <c r="D199" s="249">
        <v>20.650232225794927</v>
      </c>
      <c r="E199" s="248">
        <v>7559</v>
      </c>
      <c r="F199" s="249">
        <v>14.201439119243993</v>
      </c>
      <c r="G199" s="261">
        <v>437044</v>
      </c>
      <c r="H199" s="248">
        <v>39466</v>
      </c>
      <c r="I199" s="249">
        <v>9.9266055968891642</v>
      </c>
      <c r="J199" s="248">
        <v>39113</v>
      </c>
      <c r="K199" s="249">
        <v>9.8290909730581433</v>
      </c>
    </row>
    <row r="200" spans="1:11" ht="12" customHeight="1">
      <c r="A200" s="247">
        <v>45597</v>
      </c>
      <c r="B200" s="261">
        <v>55015</v>
      </c>
      <c r="C200" s="248">
        <v>-5771</v>
      </c>
      <c r="D200" s="249">
        <v>-9.4939624255585162</v>
      </c>
      <c r="E200" s="248">
        <v>-1992</v>
      </c>
      <c r="F200" s="249">
        <v>-3.4943077165962073</v>
      </c>
      <c r="G200" s="261">
        <v>377577</v>
      </c>
      <c r="H200" s="248">
        <v>-59467</v>
      </c>
      <c r="I200" s="249">
        <v>-13.606639148461024</v>
      </c>
      <c r="J200" s="248">
        <v>-20935</v>
      </c>
      <c r="K200" s="249">
        <v>-5.2532922471594334</v>
      </c>
    </row>
    <row r="201" spans="1:11" ht="12" customHeight="1">
      <c r="A201" s="247">
        <v>45627</v>
      </c>
      <c r="B201" s="261">
        <v>49985</v>
      </c>
      <c r="C201" s="248">
        <v>-5030</v>
      </c>
      <c r="D201" s="249">
        <v>-9.1429610106334636</v>
      </c>
      <c r="E201" s="248">
        <v>1399</v>
      </c>
      <c r="F201" s="249">
        <v>2.8794302885604908</v>
      </c>
      <c r="G201" s="261">
        <v>375117</v>
      </c>
      <c r="H201" s="248">
        <v>-2460</v>
      </c>
      <c r="I201" s="249">
        <v>-0.65152273575985831</v>
      </c>
      <c r="J201" s="248">
        <v>20298</v>
      </c>
      <c r="K201" s="249">
        <v>5.7206632113838323</v>
      </c>
    </row>
    <row r="202" spans="1:11" ht="12" customHeight="1">
      <c r="A202" s="247">
        <v>45658</v>
      </c>
      <c r="B202" s="261">
        <v>43825</v>
      </c>
      <c r="C202" s="248">
        <v>-6160</v>
      </c>
      <c r="D202" s="249">
        <v>-12.323697109132739</v>
      </c>
      <c r="E202" s="248">
        <v>146</v>
      </c>
      <c r="F202" s="249">
        <v>0.33425673664690125</v>
      </c>
      <c r="G202" s="261">
        <v>348799</v>
      </c>
      <c r="H202" s="248">
        <v>-26318</v>
      </c>
      <c r="I202" s="249">
        <v>-7.0159443586934209</v>
      </c>
      <c r="J202" s="248">
        <v>10496</v>
      </c>
      <c r="K202" s="249">
        <v>3.1025441689846085</v>
      </c>
    </row>
    <row r="203" spans="1:11" ht="12" customHeight="1">
      <c r="A203" s="247">
        <v>45689</v>
      </c>
      <c r="B203" s="261">
        <v>42220</v>
      </c>
      <c r="C203" s="248">
        <v>-1605</v>
      </c>
      <c r="D203" s="249">
        <v>-3.6622932116371936</v>
      </c>
      <c r="E203" s="248">
        <v>-1589</v>
      </c>
      <c r="F203" s="249">
        <v>-3.6271085849939508</v>
      </c>
      <c r="G203" s="261">
        <v>308057</v>
      </c>
      <c r="H203" s="248">
        <v>-40742</v>
      </c>
      <c r="I203" s="249">
        <v>-11.680652754165006</v>
      </c>
      <c r="J203" s="248">
        <v>-4</v>
      </c>
      <c r="K203" s="249">
        <v>-1.2984441393100717E-3</v>
      </c>
    </row>
    <row r="204" spans="1:11" ht="12" customHeight="1">
      <c r="A204" s="247">
        <v>45717</v>
      </c>
      <c r="B204" s="261">
        <v>44043</v>
      </c>
      <c r="C204" s="248">
        <v>1823</v>
      </c>
      <c r="D204" s="249">
        <v>4.3178588346755093</v>
      </c>
      <c r="E204" s="248">
        <v>3531</v>
      </c>
      <c r="F204" s="249">
        <v>8.7159360189573452</v>
      </c>
      <c r="G204" s="261">
        <v>334809</v>
      </c>
      <c r="H204" s="248">
        <v>26752</v>
      </c>
      <c r="I204" s="249">
        <v>8.6841071619862564</v>
      </c>
      <c r="J204" s="248">
        <v>22139</v>
      </c>
      <c r="K204" s="249">
        <v>7.0806281382927692</v>
      </c>
    </row>
    <row r="205" spans="1:11" ht="12" customHeight="1">
      <c r="A205" s="247">
        <v>45748</v>
      </c>
      <c r="B205" s="261">
        <v>39335</v>
      </c>
      <c r="C205" s="248">
        <v>-4708</v>
      </c>
      <c r="D205" s="249">
        <v>-10.689553391004246</v>
      </c>
      <c r="E205" s="248">
        <v>-10353</v>
      </c>
      <c r="F205" s="249">
        <v>-20.83601674448559</v>
      </c>
      <c r="G205" s="261">
        <v>315752</v>
      </c>
      <c r="H205" s="248">
        <v>-19057</v>
      </c>
      <c r="I205" s="249">
        <v>-5.6919019500670531</v>
      </c>
      <c r="J205" s="248">
        <v>-40122</v>
      </c>
      <c r="K205" s="249">
        <v>-11.274215031162715</v>
      </c>
    </row>
    <row r="206" spans="1:11" ht="12" customHeight="1">
      <c r="A206" s="247">
        <v>45778</v>
      </c>
      <c r="B206" s="261">
        <v>46418</v>
      </c>
      <c r="C206" s="248">
        <v>7083</v>
      </c>
      <c r="D206" s="249">
        <v>18.006864115927293</v>
      </c>
      <c r="E206" s="248">
        <v>-1619</v>
      </c>
      <c r="F206" s="249">
        <v>-3.370318712658992</v>
      </c>
      <c r="G206" s="261">
        <v>386499</v>
      </c>
      <c r="H206" s="248">
        <v>70747</v>
      </c>
      <c r="I206" s="249">
        <v>22.405875497225672</v>
      </c>
      <c r="J206" s="248">
        <v>3113</v>
      </c>
      <c r="K206" s="249">
        <v>0.81197539816268727</v>
      </c>
    </row>
    <row r="207" spans="1:11" ht="12" customHeight="1">
      <c r="A207" s="247">
        <v>45809</v>
      </c>
      <c r="B207" s="261">
        <v>59351</v>
      </c>
      <c r="C207" s="248">
        <v>12933</v>
      </c>
      <c r="D207" s="249">
        <v>27.862036279029688</v>
      </c>
      <c r="E207" s="248">
        <v>7725</v>
      </c>
      <c r="F207" s="249">
        <v>14.963390539650563</v>
      </c>
      <c r="G207" s="261">
        <v>451360</v>
      </c>
      <c r="H207" s="248">
        <v>64861</v>
      </c>
      <c r="I207" s="249">
        <v>16.78167343253152</v>
      </c>
      <c r="J207" s="248">
        <v>39664</v>
      </c>
      <c r="K207" s="249">
        <v>9.6342932649333495</v>
      </c>
    </row>
    <row r="208" spans="1:11" ht="12" customHeight="1">
      <c r="A208" s="247">
        <v>45839</v>
      </c>
      <c r="B208" s="261">
        <v>65082</v>
      </c>
      <c r="C208" s="248">
        <v>5731</v>
      </c>
      <c r="D208" s="249">
        <v>9.6561136290879688</v>
      </c>
      <c r="E208" s="248">
        <v>5145</v>
      </c>
      <c r="F208" s="249">
        <v>8.5840132138745684</v>
      </c>
      <c r="G208" s="261">
        <v>490135</v>
      </c>
      <c r="H208" s="248">
        <v>38775</v>
      </c>
      <c r="I208" s="249">
        <v>8.590703651187523</v>
      </c>
      <c r="J208" s="248">
        <v>22982</v>
      </c>
      <c r="K208" s="249">
        <v>4.9195873728735551</v>
      </c>
    </row>
    <row r="209" spans="1:11" ht="12" customHeight="1">
      <c r="A209" s="247">
        <v>45870</v>
      </c>
      <c r="B209" s="261">
        <v>39122</v>
      </c>
      <c r="C209" s="248">
        <v>-25960</v>
      </c>
      <c r="D209" s="249">
        <v>-39.88814111428659</v>
      </c>
      <c r="E209" s="248">
        <v>1611</v>
      </c>
      <c r="F209" s="249">
        <v>4.294740209538535</v>
      </c>
      <c r="G209" s="261">
        <v>321970</v>
      </c>
      <c r="H209" s="248">
        <v>-168165</v>
      </c>
      <c r="I209" s="249">
        <v>-34.309935017903229</v>
      </c>
      <c r="J209" s="248">
        <v>2674</v>
      </c>
      <c r="K209" s="249">
        <v>0.83746742834235322</v>
      </c>
    </row>
    <row r="210" spans="1:11" ht="12" customHeight="1">
      <c r="A210" s="247">
        <v>45901</v>
      </c>
      <c r="B210" s="261">
        <v>58702</v>
      </c>
      <c r="C210" s="248">
        <v>19580</v>
      </c>
      <c r="D210" s="249">
        <v>50.048566024231889</v>
      </c>
      <c r="E210" s="248">
        <v>8320</v>
      </c>
      <c r="F210" s="249">
        <v>16.5138343059029</v>
      </c>
      <c r="G210" s="261">
        <v>432895</v>
      </c>
      <c r="H210" s="248">
        <v>110925</v>
      </c>
      <c r="I210" s="249">
        <v>34.451967574618756</v>
      </c>
      <c r="J210" s="248">
        <v>35317</v>
      </c>
      <c r="K210" s="249">
        <v>8.8830367877498251</v>
      </c>
    </row>
    <row r="211" spans="1:11" ht="12" customHeight="1">
      <c r="A211" s="247">
        <v>45931</v>
      </c>
      <c r="B211" s="261">
        <v>61663</v>
      </c>
      <c r="C211" s="248">
        <v>2961</v>
      </c>
      <c r="D211" s="249">
        <v>5.0441211543047935</v>
      </c>
      <c r="E211" s="248">
        <v>877</v>
      </c>
      <c r="F211" s="249">
        <v>1.4427664264797815</v>
      </c>
      <c r="G211" s="261">
        <v>442222</v>
      </c>
      <c r="H211" s="248">
        <v>9327</v>
      </c>
      <c r="I211" s="249">
        <v>2.1545640397786991</v>
      </c>
      <c r="J211" s="248">
        <v>5178</v>
      </c>
      <c r="K211" s="249">
        <v>1.1847777340496608</v>
      </c>
    </row>
    <row r="212" spans="1:11" ht="12" customHeight="1">
      <c r="A212" s="247">
        <v>45962</v>
      </c>
      <c r="B212" s="261">
        <v>57805</v>
      </c>
      <c r="C212" s="248">
        <v>-3858</v>
      </c>
      <c r="D212" s="249">
        <v>-6.2565882295704069</v>
      </c>
      <c r="E212" s="248">
        <v>2790</v>
      </c>
      <c r="F212" s="249">
        <v>5.0713441788603104</v>
      </c>
      <c r="G212" s="261">
        <v>386506</v>
      </c>
      <c r="H212" s="248">
        <v>-55716</v>
      </c>
      <c r="I212" s="249">
        <v>-12.599101808593874</v>
      </c>
      <c r="J212" s="248">
        <v>8929</v>
      </c>
      <c r="K212" s="249">
        <v>2.3648156534958433</v>
      </c>
    </row>
    <row r="213" spans="1:11" ht="12" customHeight="1">
      <c r="A213" s="247">
        <v>45992</v>
      </c>
      <c r="B213" s="261">
        <v>51695</v>
      </c>
      <c r="C213" s="248">
        <v>-6110</v>
      </c>
      <c r="D213" s="249">
        <v>-10.570019894472797</v>
      </c>
      <c r="E213" s="248">
        <v>1710</v>
      </c>
      <c r="F213" s="249">
        <v>3.4210263078923675</v>
      </c>
      <c r="G213" s="261">
        <v>391148</v>
      </c>
      <c r="H213" s="248">
        <v>4642</v>
      </c>
      <c r="I213" s="249">
        <v>1.2010162843526362</v>
      </c>
      <c r="J213" s="248">
        <v>16031</v>
      </c>
      <c r="K213" s="249">
        <v>4.2735999701426488</v>
      </c>
    </row>
    <row r="214" spans="1:11" ht="12" customHeight="1">
      <c r="A214" s="247">
        <v>46023</v>
      </c>
      <c r="B214" s="261">
        <v>41341</v>
      </c>
      <c r="C214" s="248">
        <v>-10354</v>
      </c>
      <c r="D214" s="249">
        <v>-20.029016345874844</v>
      </c>
      <c r="E214" s="248">
        <v>-2484</v>
      </c>
      <c r="F214" s="249">
        <v>-5.667997718197376</v>
      </c>
      <c r="G214" s="261">
        <v>333632</v>
      </c>
      <c r="H214" s="248">
        <v>-57516</v>
      </c>
      <c r="I214" s="249">
        <v>-14.704408561465225</v>
      </c>
      <c r="J214" s="248">
        <v>-15167</v>
      </c>
      <c r="K214" s="249">
        <v>-4.3483496225619911</v>
      </c>
    </row>
    <row r="215" spans="1:11" ht="12" customHeight="1">
      <c r="A215" s="247">
        <v>46054</v>
      </c>
      <c r="B215" s="261">
        <v>40138</v>
      </c>
      <c r="C215" s="248">
        <v>-1203</v>
      </c>
      <c r="D215" s="249">
        <v>-2.9099441232674583</v>
      </c>
      <c r="E215" s="248">
        <v>-2082</v>
      </c>
      <c r="F215" s="249">
        <v>-4.9313121743249644</v>
      </c>
      <c r="G215" s="261">
        <v>313947</v>
      </c>
      <c r="H215" s="248">
        <v>-19685</v>
      </c>
      <c r="I215" s="249">
        <v>-5.9002134087857279</v>
      </c>
      <c r="J215" s="248">
        <v>5890</v>
      </c>
      <c r="K215" s="249">
        <v>1.9119838211759512</v>
      </c>
    </row>
    <row r="216" spans="1:11" ht="12" customHeight="1">
      <c r="A216" s="247">
        <v>46082</v>
      </c>
      <c r="B216" s="261">
        <v>48375</v>
      </c>
      <c r="C216" s="248">
        <v>8237</v>
      </c>
      <c r="D216" s="249">
        <v>20.521700134535852</v>
      </c>
      <c r="E216" s="248">
        <v>4332</v>
      </c>
      <c r="F216" s="249">
        <v>9.8358422450786733</v>
      </c>
      <c r="G216" s="261">
        <v>367285</v>
      </c>
      <c r="H216" s="248">
        <v>53338</v>
      </c>
      <c r="I216" s="249">
        <v>16.989491856905783</v>
      </c>
      <c r="J216" s="248">
        <v>32476</v>
      </c>
      <c r="K216" s="249">
        <v>9.6998587254225548</v>
      </c>
    </row>
    <row r="217" spans="1:11" ht="12" customHeight="1">
      <c r="A217" s="247">
        <v>46113</v>
      </c>
      <c r="B217" s="261">
        <v>45589</v>
      </c>
      <c r="C217" s="248">
        <v>-2786</v>
      </c>
      <c r="D217" s="249">
        <v>-5.7591731266149875</v>
      </c>
      <c r="E217" s="248">
        <v>6254</v>
      </c>
      <c r="F217" s="249">
        <v>15.899326299733062</v>
      </c>
      <c r="G217" s="261">
        <v>360686</v>
      </c>
      <c r="H217" s="248">
        <v>-6599</v>
      </c>
      <c r="I217" s="249">
        <v>-1.796697387587296</v>
      </c>
      <c r="J217" s="248">
        <v>44934</v>
      </c>
      <c r="K217" s="249">
        <v>14.23078872026147</v>
      </c>
    </row>
    <row r="218" spans="1:11" ht="12" customHeight="1">
      <c r="A218" s="247">
        <v>46143</v>
      </c>
      <c r="B218" s="261">
        <v>48708</v>
      </c>
      <c r="C218" s="248">
        <v>3119</v>
      </c>
      <c r="D218" s="249">
        <v>6.8415626576586455</v>
      </c>
      <c r="E218" s="248">
        <v>2290</v>
      </c>
      <c r="F218" s="249">
        <v>4.9334309965961483</v>
      </c>
      <c r="G218" s="261">
        <v>373130</v>
      </c>
      <c r="H218" s="248">
        <v>12444</v>
      </c>
      <c r="I218" s="249">
        <v>3.450092324071353</v>
      </c>
      <c r="J218" s="248">
        <v>-13369</v>
      </c>
      <c r="K218" s="249">
        <v>-3.4589998939195183</v>
      </c>
    </row>
    <row r="219" spans="1:11" ht="12" customHeight="1">
      <c r="A219" s="251">
        <v>46174</v>
      </c>
      <c r="B219" s="263">
        <v>63836</v>
      </c>
      <c r="C219" s="252">
        <f>B219-B218</f>
        <v>15128</v>
      </c>
      <c r="D219" s="253">
        <f>100*C219/B218</f>
        <v>31.05855300977252</v>
      </c>
      <c r="E219" s="252">
        <f>B219-B207</f>
        <v>4485</v>
      </c>
      <c r="F219" s="253">
        <f>100*E219/B207</f>
        <v>7.5567387238631198</v>
      </c>
      <c r="G219" s="263">
        <v>483500</v>
      </c>
      <c r="H219" s="252">
        <f>G219-G218</f>
        <v>110370</v>
      </c>
      <c r="I219" s="253">
        <f>100*H219/G218</f>
        <v>29.579503122236218</v>
      </c>
      <c r="J219" s="252">
        <f>G219-G207</f>
        <v>32140</v>
      </c>
      <c r="K219" s="253">
        <f>100*J219/G207</f>
        <v>7.1207018787663952</v>
      </c>
    </row>
    <row r="220" spans="1:11" ht="12" customHeight="1">
      <c r="A220" s="255"/>
      <c r="B220" s="192"/>
      <c r="C220" s="192"/>
      <c r="D220" s="256"/>
      <c r="E220" s="192"/>
      <c r="F220" s="256"/>
      <c r="G220" s="192"/>
      <c r="H220" s="192"/>
      <c r="I220" s="256"/>
      <c r="J220" s="192"/>
      <c r="K220" s="256"/>
    </row>
    <row r="221" spans="1:11">
      <c r="A221" s="104" t="s">
        <v>139</v>
      </c>
    </row>
    <row r="222" spans="1:11">
      <c r="A222" s="23"/>
    </row>
    <row r="223" spans="1:11">
      <c r="F223"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9BFF9A26-0CE0-42D1-AAA9-633987C7DB7F}"/>
  </hyperlinks>
  <pageMargins left="0.70866141732283472" right="0.70866141732283472" top="0.74803149606299213" bottom="0.74803149606299213" header="0.31496062992125984" footer="0.31496062992125984"/>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0823D-A1A5-4A9A-9BF4-ED76FB876CA0}">
  <sheetPr codeName="Hoja59"/>
  <dimension ref="A2:L223"/>
  <sheetViews>
    <sheetView zoomScaleNormal="100" workbookViewId="0"/>
  </sheetViews>
  <sheetFormatPr baseColWidth="10" defaultColWidth="9.140625" defaultRowHeight="15"/>
  <cols>
    <col min="1" max="1" width="7.85546875" style="105" customWidth="1"/>
    <col min="2" max="2" width="8.140625" style="105" customWidth="1"/>
    <col min="3" max="6" width="7.42578125" style="105" customWidth="1"/>
    <col min="7" max="7" width="9.140625" style="105"/>
    <col min="8" max="9" width="7.42578125" style="105" customWidth="1"/>
    <col min="10" max="10" width="9" style="105" customWidth="1"/>
    <col min="11" max="11" width="7.42578125" style="105" customWidth="1"/>
    <col min="12" max="16384" width="9.140625" style="105"/>
  </cols>
  <sheetData>
    <row r="2" spans="1:11" ht="18" customHeight="1">
      <c r="D2" s="238"/>
      <c r="I2" s="215" t="s">
        <v>64</v>
      </c>
    </row>
    <row r="3" spans="1:11" ht="18.75" customHeight="1"/>
    <row r="4" spans="1:11" ht="24" customHeight="1">
      <c r="C4" s="216"/>
      <c r="K4" s="2" t="s">
        <v>394</v>
      </c>
    </row>
    <row r="5" spans="1:11" s="26" customFormat="1" ht="31.5" customHeight="1">
      <c r="A5" s="341" t="s">
        <v>61</v>
      </c>
      <c r="B5" s="341"/>
      <c r="C5" s="341"/>
      <c r="D5" s="341"/>
      <c r="E5" s="341"/>
      <c r="F5" s="341"/>
      <c r="G5" s="341"/>
      <c r="H5" s="341"/>
      <c r="I5" s="341"/>
      <c r="J5" s="341"/>
      <c r="K5" s="341"/>
    </row>
    <row r="6" spans="1:11" s="26" customFormat="1" ht="16.5" customHeight="1">
      <c r="A6" s="334"/>
      <c r="B6" s="336" t="s">
        <v>393</v>
      </c>
      <c r="C6" s="337"/>
      <c r="D6" s="337"/>
      <c r="E6" s="337"/>
      <c r="F6" s="337"/>
      <c r="G6" s="337"/>
      <c r="H6" s="337"/>
      <c r="I6" s="337"/>
      <c r="J6" s="337"/>
      <c r="K6" s="338"/>
    </row>
    <row r="7" spans="1:11" s="26" customFormat="1" ht="16.5" customHeight="1">
      <c r="A7" s="334"/>
      <c r="B7" s="277" t="s">
        <v>383</v>
      </c>
      <c r="C7" s="278"/>
      <c r="D7" s="278"/>
      <c r="E7" s="278"/>
      <c r="F7" s="311"/>
      <c r="G7" s="277" t="s">
        <v>384</v>
      </c>
      <c r="H7" s="278"/>
      <c r="I7" s="278"/>
      <c r="J7" s="278"/>
      <c r="K7" s="311"/>
    </row>
    <row r="8" spans="1:11" s="26" customFormat="1" ht="25.5" customHeight="1">
      <c r="A8" s="334"/>
      <c r="B8" s="339" t="s">
        <v>68</v>
      </c>
      <c r="C8" s="332" t="s">
        <v>69</v>
      </c>
      <c r="D8" s="333"/>
      <c r="E8" s="332" t="s">
        <v>332</v>
      </c>
      <c r="F8" s="333"/>
      <c r="G8" s="339" t="s">
        <v>68</v>
      </c>
      <c r="H8" s="332" t="s">
        <v>69</v>
      </c>
      <c r="I8" s="333"/>
      <c r="J8" s="332" t="s">
        <v>332</v>
      </c>
      <c r="K8" s="333"/>
    </row>
    <row r="9" spans="1:11" s="26" customFormat="1" ht="15" customHeight="1">
      <c r="A9" s="335"/>
      <c r="B9" s="340"/>
      <c r="C9" s="27" t="s">
        <v>333</v>
      </c>
      <c r="D9" s="28" t="s">
        <v>72</v>
      </c>
      <c r="E9" s="27" t="s">
        <v>333</v>
      </c>
      <c r="F9" s="28" t="s">
        <v>72</v>
      </c>
      <c r="G9" s="340"/>
      <c r="H9" s="27" t="s">
        <v>333</v>
      </c>
      <c r="I9" s="28" t="s">
        <v>72</v>
      </c>
      <c r="J9" s="27" t="s">
        <v>333</v>
      </c>
      <c r="K9" s="28" t="s">
        <v>72</v>
      </c>
    </row>
    <row r="10" spans="1:11" ht="12" customHeight="1">
      <c r="A10" s="239">
        <v>39814</v>
      </c>
      <c r="B10" s="227">
        <v>56173</v>
      </c>
      <c r="C10" s="227">
        <v>2003</v>
      </c>
      <c r="D10" s="228">
        <v>3.6976186080856563</v>
      </c>
      <c r="E10" s="227">
        <v>-26918</v>
      </c>
      <c r="F10" s="228">
        <v>-32.395807006775705</v>
      </c>
      <c r="G10" s="227">
        <v>537187</v>
      </c>
      <c r="H10" s="227">
        <v>28806</v>
      </c>
      <c r="I10" s="228">
        <v>5.6662227738644839</v>
      </c>
      <c r="J10" s="227">
        <v>-216923</v>
      </c>
      <c r="K10" s="228">
        <v>-28.765432098765434</v>
      </c>
    </row>
    <row r="11" spans="1:11" ht="12" customHeight="1">
      <c r="A11" s="239">
        <v>39845</v>
      </c>
      <c r="B11" s="227">
        <v>54237</v>
      </c>
      <c r="C11" s="227">
        <v>-1936</v>
      </c>
      <c r="D11" s="228">
        <v>-3.4464956473750736</v>
      </c>
      <c r="E11" s="227">
        <v>-26848</v>
      </c>
      <c r="F11" s="228">
        <v>-33.110932971573042</v>
      </c>
      <c r="G11" s="227">
        <v>484206</v>
      </c>
      <c r="H11" s="227">
        <v>-52981</v>
      </c>
      <c r="I11" s="228">
        <v>-9.8626735196495812</v>
      </c>
      <c r="J11" s="227">
        <v>-192059</v>
      </c>
      <c r="K11" s="228">
        <v>-28.399961553533007</v>
      </c>
    </row>
    <row r="12" spans="1:11" ht="12" customHeight="1">
      <c r="A12" s="239">
        <v>39873</v>
      </c>
      <c r="B12" s="227">
        <v>53782</v>
      </c>
      <c r="C12" s="227">
        <v>-455</v>
      </c>
      <c r="D12" s="228">
        <v>-0.83891070671312939</v>
      </c>
      <c r="E12" s="227">
        <v>-16171</v>
      </c>
      <c r="F12" s="228">
        <v>-23.116949952110701</v>
      </c>
      <c r="G12" s="227">
        <v>499505</v>
      </c>
      <c r="H12" s="227">
        <v>15299</v>
      </c>
      <c r="I12" s="228">
        <v>3.1596056224003832</v>
      </c>
      <c r="J12" s="227">
        <v>-94209</v>
      </c>
      <c r="K12" s="228">
        <v>-15.867741033561614</v>
      </c>
    </row>
    <row r="13" spans="1:11" ht="12" customHeight="1">
      <c r="A13" s="239">
        <v>39904</v>
      </c>
      <c r="B13" s="227">
        <v>51434</v>
      </c>
      <c r="C13" s="227">
        <v>-2348</v>
      </c>
      <c r="D13" s="228">
        <v>-4.3657729351827745</v>
      </c>
      <c r="E13" s="227">
        <v>-29238</v>
      </c>
      <c r="F13" s="228">
        <v>-36.243058310194364</v>
      </c>
      <c r="G13" s="227">
        <v>484491</v>
      </c>
      <c r="H13" s="227">
        <v>-15014</v>
      </c>
      <c r="I13" s="228">
        <v>-3.0057757179607814</v>
      </c>
      <c r="J13" s="227">
        <v>-197801</v>
      </c>
      <c r="K13" s="228">
        <v>-28.990666752651357</v>
      </c>
    </row>
    <row r="14" spans="1:11" ht="12" customHeight="1">
      <c r="A14" s="239">
        <v>39934</v>
      </c>
      <c r="B14" s="227">
        <v>55366</v>
      </c>
      <c r="C14" s="227">
        <v>3932</v>
      </c>
      <c r="D14" s="228">
        <v>7.6447486098689579</v>
      </c>
      <c r="E14" s="227">
        <v>-16647</v>
      </c>
      <c r="F14" s="228">
        <v>-23.11665949203616</v>
      </c>
      <c r="G14" s="227">
        <v>541629</v>
      </c>
      <c r="H14" s="227">
        <v>57138</v>
      </c>
      <c r="I14" s="228">
        <v>11.793407927082237</v>
      </c>
      <c r="J14" s="227">
        <v>-110992</v>
      </c>
      <c r="K14" s="228">
        <v>-17.007114389515507</v>
      </c>
    </row>
    <row r="15" spans="1:11" ht="12" customHeight="1">
      <c r="A15" s="239">
        <v>39965</v>
      </c>
      <c r="B15" s="227">
        <v>67694</v>
      </c>
      <c r="C15" s="227">
        <v>12328</v>
      </c>
      <c r="D15" s="228">
        <v>22.266372864212695</v>
      </c>
      <c r="E15" s="227">
        <v>-13501</v>
      </c>
      <c r="F15" s="228">
        <v>-16.627871174333396</v>
      </c>
      <c r="G15" s="227">
        <v>626058</v>
      </c>
      <c r="H15" s="227">
        <v>84429</v>
      </c>
      <c r="I15" s="228">
        <v>15.587976271580731</v>
      </c>
      <c r="J15" s="227">
        <v>-45265</v>
      </c>
      <c r="K15" s="228">
        <v>-6.7426559197286551</v>
      </c>
    </row>
    <row r="16" spans="1:11" ht="12" customHeight="1">
      <c r="A16" s="239">
        <v>39995</v>
      </c>
      <c r="B16" s="227">
        <v>75218</v>
      </c>
      <c r="C16" s="227">
        <v>7524</v>
      </c>
      <c r="D16" s="228">
        <v>11.114722131946701</v>
      </c>
      <c r="E16" s="227">
        <v>-14235</v>
      </c>
      <c r="F16" s="228">
        <v>-15.913384682458945</v>
      </c>
      <c r="G16" s="227">
        <v>679908</v>
      </c>
      <c r="H16" s="227">
        <v>53850</v>
      </c>
      <c r="I16" s="228">
        <v>8.6014394832427659</v>
      </c>
      <c r="J16" s="227">
        <v>-95235</v>
      </c>
      <c r="K16" s="228">
        <v>-12.286120109450772</v>
      </c>
    </row>
    <row r="17" spans="1:11" ht="12" customHeight="1">
      <c r="A17" s="239">
        <v>40026</v>
      </c>
      <c r="B17" s="227">
        <v>48166</v>
      </c>
      <c r="C17" s="227">
        <v>-27052</v>
      </c>
      <c r="D17" s="228">
        <v>-35.964795660613149</v>
      </c>
      <c r="E17" s="227">
        <v>-5726</v>
      </c>
      <c r="F17" s="228">
        <v>-10.624953610925555</v>
      </c>
      <c r="G17" s="227">
        <v>475045</v>
      </c>
      <c r="H17" s="227">
        <v>-204863</v>
      </c>
      <c r="I17" s="228">
        <v>-30.130988310183142</v>
      </c>
      <c r="J17" s="227">
        <v>-40997</v>
      </c>
      <c r="K17" s="228">
        <v>-7.944508392727724</v>
      </c>
    </row>
    <row r="18" spans="1:11" ht="12" customHeight="1">
      <c r="A18" s="239">
        <v>40057</v>
      </c>
      <c r="B18" s="227">
        <v>67012</v>
      </c>
      <c r="C18" s="227">
        <v>18846</v>
      </c>
      <c r="D18" s="228">
        <v>39.127185151351576</v>
      </c>
      <c r="E18" s="227">
        <v>-7630</v>
      </c>
      <c r="F18" s="228">
        <v>-10.222126952654001</v>
      </c>
      <c r="G18" s="227">
        <v>645011</v>
      </c>
      <c r="H18" s="227">
        <v>169966</v>
      </c>
      <c r="I18" s="228">
        <v>35.778926206990917</v>
      </c>
      <c r="J18" s="227">
        <v>-48541</v>
      </c>
      <c r="K18" s="228">
        <v>-6.9988984243430918</v>
      </c>
    </row>
    <row r="19" spans="1:11" ht="12" customHeight="1">
      <c r="A19" s="239">
        <v>40087</v>
      </c>
      <c r="B19" s="227">
        <v>68987</v>
      </c>
      <c r="C19" s="227">
        <v>1975</v>
      </c>
      <c r="D19" s="228">
        <v>2.9472333313436399</v>
      </c>
      <c r="E19" s="227">
        <v>-10794</v>
      </c>
      <c r="F19" s="228">
        <v>-13.529537107832692</v>
      </c>
      <c r="G19" s="227">
        <v>635939</v>
      </c>
      <c r="H19" s="227">
        <v>-9072</v>
      </c>
      <c r="I19" s="228">
        <v>-1.4064876412960399</v>
      </c>
      <c r="J19" s="227">
        <v>-81326</v>
      </c>
      <c r="K19" s="228">
        <v>-11.338347751528374</v>
      </c>
    </row>
    <row r="20" spans="1:11" ht="12" customHeight="1">
      <c r="A20" s="239">
        <v>40118</v>
      </c>
      <c r="B20" s="227">
        <v>66155</v>
      </c>
      <c r="C20" s="227">
        <v>-2832</v>
      </c>
      <c r="D20" s="228">
        <v>-4.105121254729152</v>
      </c>
      <c r="E20" s="227">
        <v>2995</v>
      </c>
      <c r="F20" s="228">
        <v>4.7419252691576945</v>
      </c>
      <c r="G20" s="227">
        <v>581704</v>
      </c>
      <c r="H20" s="227">
        <v>-54235</v>
      </c>
      <c r="I20" s="228">
        <v>-8.5283336923824447</v>
      </c>
      <c r="J20" s="227">
        <v>45304</v>
      </c>
      <c r="K20" s="228">
        <v>8.4459358687546615</v>
      </c>
    </row>
    <row r="21" spans="1:11" ht="12" customHeight="1">
      <c r="A21" s="239">
        <v>40148</v>
      </c>
      <c r="B21" s="227">
        <v>58518</v>
      </c>
      <c r="C21" s="227">
        <v>-7637</v>
      </c>
      <c r="D21" s="228">
        <v>-11.544100974982994</v>
      </c>
      <c r="E21" s="227">
        <v>4348</v>
      </c>
      <c r="F21" s="228">
        <v>8.0265829795089534</v>
      </c>
      <c r="G21" s="227">
        <v>548542</v>
      </c>
      <c r="H21" s="227">
        <v>-33162</v>
      </c>
      <c r="I21" s="228">
        <v>-5.7008375393671011</v>
      </c>
      <c r="J21" s="227">
        <v>40161</v>
      </c>
      <c r="K21" s="228">
        <v>7.8997838235496607</v>
      </c>
    </row>
    <row r="22" spans="1:11" ht="12" customHeight="1">
      <c r="A22" s="239">
        <v>40179</v>
      </c>
      <c r="B22" s="227">
        <v>51538</v>
      </c>
      <c r="C22" s="227">
        <v>-6980</v>
      </c>
      <c r="D22" s="228">
        <v>-11.927953791995625</v>
      </c>
      <c r="E22" s="227">
        <v>-4635</v>
      </c>
      <c r="F22" s="228">
        <v>-8.2512951061898061</v>
      </c>
      <c r="G22" s="227">
        <v>522566</v>
      </c>
      <c r="H22" s="227">
        <v>-25976</v>
      </c>
      <c r="I22" s="228">
        <v>-4.7354623711584525</v>
      </c>
      <c r="J22" s="227">
        <v>-14621</v>
      </c>
      <c r="K22" s="228">
        <v>-2.721771003393604</v>
      </c>
    </row>
    <row r="23" spans="1:11" ht="12" customHeight="1">
      <c r="A23" s="239">
        <v>40210</v>
      </c>
      <c r="B23" s="227">
        <v>54627</v>
      </c>
      <c r="C23" s="227">
        <v>3089</v>
      </c>
      <c r="D23" s="228">
        <v>5.993635763902363</v>
      </c>
      <c r="E23" s="227">
        <v>390</v>
      </c>
      <c r="F23" s="228">
        <v>0.71906632003982518</v>
      </c>
      <c r="G23" s="227">
        <v>506763</v>
      </c>
      <c r="H23" s="227">
        <v>-15803</v>
      </c>
      <c r="I23" s="228">
        <v>-3.0241156141042471</v>
      </c>
      <c r="J23" s="227">
        <v>22557</v>
      </c>
      <c r="K23" s="228">
        <v>4.6585544169217235</v>
      </c>
    </row>
    <row r="24" spans="1:11" ht="12" customHeight="1">
      <c r="A24" s="239">
        <v>40238</v>
      </c>
      <c r="B24" s="227">
        <v>62089</v>
      </c>
      <c r="C24" s="227">
        <v>7462</v>
      </c>
      <c r="D24" s="228">
        <v>13.659911765244294</v>
      </c>
      <c r="E24" s="227">
        <v>8307</v>
      </c>
      <c r="F24" s="228">
        <v>15.445688148451154</v>
      </c>
      <c r="G24" s="227">
        <v>580138</v>
      </c>
      <c r="H24" s="227">
        <v>73375</v>
      </c>
      <c r="I24" s="228">
        <v>14.479154950144348</v>
      </c>
      <c r="J24" s="227">
        <v>80633</v>
      </c>
      <c r="K24" s="228">
        <v>16.142581155343791</v>
      </c>
    </row>
    <row r="25" spans="1:11" ht="12" customHeight="1">
      <c r="A25" s="239">
        <v>40269</v>
      </c>
      <c r="B25" s="227">
        <v>57207</v>
      </c>
      <c r="C25" s="227">
        <v>-4882</v>
      </c>
      <c r="D25" s="228">
        <v>-7.8629064729662259</v>
      </c>
      <c r="E25" s="227">
        <v>5773</v>
      </c>
      <c r="F25" s="228">
        <v>11.224093012404246</v>
      </c>
      <c r="G25" s="227">
        <v>531981</v>
      </c>
      <c r="H25" s="227">
        <v>-48157</v>
      </c>
      <c r="I25" s="228">
        <v>-8.3009559794393741</v>
      </c>
      <c r="J25" s="227">
        <v>47490</v>
      </c>
      <c r="K25" s="228">
        <v>9.8020396663715115</v>
      </c>
    </row>
    <row r="26" spans="1:11" ht="12" customHeight="1">
      <c r="A26" s="239">
        <v>40299</v>
      </c>
      <c r="B26" s="227">
        <v>66851</v>
      </c>
      <c r="C26" s="227">
        <v>9644</v>
      </c>
      <c r="D26" s="228">
        <v>16.85807680878214</v>
      </c>
      <c r="E26" s="227">
        <v>11485</v>
      </c>
      <c r="F26" s="228">
        <v>20.743777769750388</v>
      </c>
      <c r="G26" s="227">
        <v>585048</v>
      </c>
      <c r="H26" s="227">
        <v>53067</v>
      </c>
      <c r="I26" s="228">
        <v>9.9753562627236683</v>
      </c>
      <c r="J26" s="227">
        <v>43419</v>
      </c>
      <c r="K26" s="228">
        <v>8.0163728308491606</v>
      </c>
    </row>
    <row r="27" spans="1:11" ht="12" customHeight="1">
      <c r="A27" s="239">
        <v>40330</v>
      </c>
      <c r="B27" s="227">
        <v>74303</v>
      </c>
      <c r="C27" s="227">
        <v>7452</v>
      </c>
      <c r="D27" s="228">
        <v>11.147178052684328</v>
      </c>
      <c r="E27" s="227">
        <v>6609</v>
      </c>
      <c r="F27" s="228">
        <v>9.7630513782609984</v>
      </c>
      <c r="G27" s="227">
        <v>652257</v>
      </c>
      <c r="H27" s="227">
        <v>67209</v>
      </c>
      <c r="I27" s="228">
        <v>11.487775362021578</v>
      </c>
      <c r="J27" s="227">
        <v>26199</v>
      </c>
      <c r="K27" s="228">
        <v>4.18475604496708</v>
      </c>
    </row>
    <row r="28" spans="1:11" ht="12" customHeight="1">
      <c r="A28" s="239">
        <v>40360</v>
      </c>
      <c r="B28" s="227">
        <v>77431</v>
      </c>
      <c r="C28" s="227">
        <v>3128</v>
      </c>
      <c r="D28" s="228">
        <v>4.2097896451018126</v>
      </c>
      <c r="E28" s="227">
        <v>2213</v>
      </c>
      <c r="F28" s="228">
        <v>2.9421149193012313</v>
      </c>
      <c r="G28" s="227">
        <v>695089</v>
      </c>
      <c r="H28" s="227">
        <v>42832</v>
      </c>
      <c r="I28" s="228">
        <v>6.566736731073795</v>
      </c>
      <c r="J28" s="227">
        <v>15181</v>
      </c>
      <c r="K28" s="228">
        <v>2.2328020849879691</v>
      </c>
    </row>
    <row r="29" spans="1:11" ht="12" customHeight="1">
      <c r="A29" s="239">
        <v>40391</v>
      </c>
      <c r="B29" s="227">
        <v>54969</v>
      </c>
      <c r="C29" s="227">
        <v>-22462</v>
      </c>
      <c r="D29" s="228">
        <v>-29.009053221577922</v>
      </c>
      <c r="E29" s="227">
        <v>6803</v>
      </c>
      <c r="F29" s="228">
        <v>14.124070921396836</v>
      </c>
      <c r="G29" s="227">
        <v>520122</v>
      </c>
      <c r="H29" s="227">
        <v>-174967</v>
      </c>
      <c r="I29" s="228">
        <v>-25.171884463716157</v>
      </c>
      <c r="J29" s="227">
        <v>45077</v>
      </c>
      <c r="K29" s="228">
        <v>9.4889957793472206</v>
      </c>
    </row>
    <row r="30" spans="1:11" ht="12" customHeight="1">
      <c r="A30" s="239">
        <v>40422</v>
      </c>
      <c r="B30" s="227">
        <v>72156</v>
      </c>
      <c r="C30" s="227">
        <v>17187</v>
      </c>
      <c r="D30" s="228">
        <v>31.266713966053594</v>
      </c>
      <c r="E30" s="227">
        <v>5144</v>
      </c>
      <c r="F30" s="228">
        <v>7.6762370918641434</v>
      </c>
      <c r="G30" s="227">
        <v>679742</v>
      </c>
      <c r="H30" s="227">
        <v>159620</v>
      </c>
      <c r="I30" s="228">
        <v>30.688953745467408</v>
      </c>
      <c r="J30" s="227">
        <v>34731</v>
      </c>
      <c r="K30" s="228">
        <v>5.3845593330966448</v>
      </c>
    </row>
    <row r="31" spans="1:11" ht="12" customHeight="1">
      <c r="A31" s="239">
        <v>40452</v>
      </c>
      <c r="B31" s="227">
        <v>70963</v>
      </c>
      <c r="C31" s="227">
        <v>-1193</v>
      </c>
      <c r="D31" s="228">
        <v>-1.6533621597649537</v>
      </c>
      <c r="E31" s="227">
        <v>1976</v>
      </c>
      <c r="F31" s="228">
        <v>2.8643077681302276</v>
      </c>
      <c r="G31" s="227">
        <v>653296</v>
      </c>
      <c r="H31" s="227">
        <v>-26446</v>
      </c>
      <c r="I31" s="228">
        <v>-3.8905937841122071</v>
      </c>
      <c r="J31" s="227">
        <v>17357</v>
      </c>
      <c r="K31" s="228">
        <v>2.7293498275778023</v>
      </c>
    </row>
    <row r="32" spans="1:11" ht="12" customHeight="1">
      <c r="A32" s="239">
        <v>40483</v>
      </c>
      <c r="B32" s="227">
        <v>69554</v>
      </c>
      <c r="C32" s="227">
        <v>-1409</v>
      </c>
      <c r="D32" s="228">
        <v>-1.9855417611994983</v>
      </c>
      <c r="E32" s="227">
        <v>3399</v>
      </c>
      <c r="F32" s="228">
        <v>5.1379336406923137</v>
      </c>
      <c r="G32" s="227">
        <v>624604</v>
      </c>
      <c r="H32" s="227">
        <v>-28692</v>
      </c>
      <c r="I32" s="228">
        <v>-4.3918836178393867</v>
      </c>
      <c r="J32" s="227">
        <v>42900</v>
      </c>
      <c r="K32" s="228">
        <v>7.37488482114615</v>
      </c>
    </row>
    <row r="33" spans="1:11" ht="12" customHeight="1">
      <c r="A33" s="239">
        <v>40513</v>
      </c>
      <c r="B33" s="227">
        <v>58926</v>
      </c>
      <c r="C33" s="227">
        <v>-10628</v>
      </c>
      <c r="D33" s="228">
        <v>-15.280213934496938</v>
      </c>
      <c r="E33" s="227">
        <v>408</v>
      </c>
      <c r="F33" s="228">
        <v>0.69722136778427146</v>
      </c>
      <c r="G33" s="227">
        <v>594642</v>
      </c>
      <c r="H33" s="227">
        <v>-29962</v>
      </c>
      <c r="I33" s="228">
        <v>-4.7969593534463435</v>
      </c>
      <c r="J33" s="227">
        <v>46100</v>
      </c>
      <c r="K33" s="228">
        <v>8.4040966781030448</v>
      </c>
    </row>
    <row r="34" spans="1:11" ht="12" customHeight="1">
      <c r="A34" s="239">
        <v>40544</v>
      </c>
      <c r="B34" s="227">
        <v>59039</v>
      </c>
      <c r="C34" s="227">
        <v>113</v>
      </c>
      <c r="D34" s="228">
        <v>0.19176594372602926</v>
      </c>
      <c r="E34" s="227">
        <v>7501</v>
      </c>
      <c r="F34" s="228">
        <v>14.55430944157709</v>
      </c>
      <c r="G34" s="227">
        <v>560940</v>
      </c>
      <c r="H34" s="227">
        <v>-33702</v>
      </c>
      <c r="I34" s="228">
        <v>-5.6676117731340874</v>
      </c>
      <c r="J34" s="227">
        <v>38374</v>
      </c>
      <c r="K34" s="228">
        <v>7.3433786354259558</v>
      </c>
    </row>
    <row r="35" spans="1:11" ht="12" customHeight="1">
      <c r="A35" s="239">
        <v>40575</v>
      </c>
      <c r="B35" s="227">
        <v>55169</v>
      </c>
      <c r="C35" s="227">
        <v>-3870</v>
      </c>
      <c r="D35" s="228">
        <v>-6.5549890750182085</v>
      </c>
      <c r="E35" s="227">
        <v>542</v>
      </c>
      <c r="F35" s="228">
        <v>0.99218335255459755</v>
      </c>
      <c r="G35" s="227">
        <v>510442</v>
      </c>
      <c r="H35" s="227">
        <v>-50498</v>
      </c>
      <c r="I35" s="228">
        <v>-9.0023888472920461</v>
      </c>
      <c r="J35" s="227">
        <v>3679</v>
      </c>
      <c r="K35" s="228">
        <v>0.72598038925493769</v>
      </c>
    </row>
    <row r="36" spans="1:11" ht="12" customHeight="1">
      <c r="A36" s="239">
        <v>40603</v>
      </c>
      <c r="B36" s="227">
        <v>62629</v>
      </c>
      <c r="C36" s="227">
        <v>7460</v>
      </c>
      <c r="D36" s="228">
        <v>13.52208667911327</v>
      </c>
      <c r="E36" s="227">
        <v>540</v>
      </c>
      <c r="F36" s="228">
        <v>0.86971927394546533</v>
      </c>
      <c r="G36" s="227">
        <v>572140</v>
      </c>
      <c r="H36" s="227">
        <v>61698</v>
      </c>
      <c r="I36" s="228">
        <v>12.087171510181372</v>
      </c>
      <c r="J36" s="227">
        <v>-7998</v>
      </c>
      <c r="K36" s="228">
        <v>-1.3786374965956376</v>
      </c>
    </row>
    <row r="37" spans="1:11" ht="12" customHeight="1">
      <c r="A37" s="239">
        <v>40634</v>
      </c>
      <c r="B37" s="227">
        <v>56501</v>
      </c>
      <c r="C37" s="227">
        <v>-6128</v>
      </c>
      <c r="D37" s="228">
        <v>-9.7846045761548162</v>
      </c>
      <c r="E37" s="227">
        <v>-706</v>
      </c>
      <c r="F37" s="228">
        <v>-1.2341147062422431</v>
      </c>
      <c r="G37" s="227">
        <v>525378</v>
      </c>
      <c r="H37" s="227">
        <v>-46762</v>
      </c>
      <c r="I37" s="228">
        <v>-8.1731743978746465</v>
      </c>
      <c r="J37" s="227">
        <v>-6603</v>
      </c>
      <c r="K37" s="228">
        <v>-1.2412097424532078</v>
      </c>
    </row>
    <row r="38" spans="1:11" ht="12" customHeight="1">
      <c r="A38" s="239">
        <v>40664</v>
      </c>
      <c r="B38" s="227">
        <v>70696</v>
      </c>
      <c r="C38" s="227">
        <v>14195</v>
      </c>
      <c r="D38" s="228">
        <v>25.123449142493055</v>
      </c>
      <c r="E38" s="227">
        <v>3845</v>
      </c>
      <c r="F38" s="228">
        <v>5.7515968347519113</v>
      </c>
      <c r="G38" s="227">
        <v>654587</v>
      </c>
      <c r="H38" s="227">
        <v>129209</v>
      </c>
      <c r="I38" s="228">
        <v>24.593530753095866</v>
      </c>
      <c r="J38" s="227">
        <v>69539</v>
      </c>
      <c r="K38" s="228">
        <v>11.886033282739193</v>
      </c>
    </row>
    <row r="39" spans="1:11" ht="12" customHeight="1">
      <c r="A39" s="239">
        <v>40695</v>
      </c>
      <c r="B39" s="227">
        <v>73920</v>
      </c>
      <c r="C39" s="227">
        <v>3224</v>
      </c>
      <c r="D39" s="228">
        <v>4.5603711666855267</v>
      </c>
      <c r="E39" s="227">
        <v>-383</v>
      </c>
      <c r="F39" s="228">
        <v>-0.5154569802026836</v>
      </c>
      <c r="G39" s="227">
        <v>663982</v>
      </c>
      <c r="H39" s="227">
        <v>9395</v>
      </c>
      <c r="I39" s="228">
        <v>1.4352561233266166</v>
      </c>
      <c r="J39" s="227">
        <v>11725</v>
      </c>
      <c r="K39" s="228">
        <v>1.7976043185431509</v>
      </c>
    </row>
    <row r="40" spans="1:11" ht="12" customHeight="1">
      <c r="A40" s="239">
        <v>40725</v>
      </c>
      <c r="B40" s="227">
        <v>75540</v>
      </c>
      <c r="C40" s="227">
        <v>1620</v>
      </c>
      <c r="D40" s="228">
        <v>2.1915584415584415</v>
      </c>
      <c r="E40" s="227">
        <v>-1891</v>
      </c>
      <c r="F40" s="228">
        <v>-2.4421743229455903</v>
      </c>
      <c r="G40" s="227">
        <v>671372</v>
      </c>
      <c r="H40" s="227">
        <v>7390</v>
      </c>
      <c r="I40" s="228">
        <v>1.112981978427126</v>
      </c>
      <c r="J40" s="227">
        <v>-23717</v>
      </c>
      <c r="K40" s="228">
        <v>-3.4120810428592598</v>
      </c>
    </row>
    <row r="41" spans="1:11" ht="12" customHeight="1">
      <c r="A41" s="239">
        <v>40756</v>
      </c>
      <c r="B41" s="227">
        <v>57709</v>
      </c>
      <c r="C41" s="227">
        <v>-17831</v>
      </c>
      <c r="D41" s="228">
        <v>-23.604712734974846</v>
      </c>
      <c r="E41" s="227">
        <v>2740</v>
      </c>
      <c r="F41" s="228">
        <v>4.9846276992486676</v>
      </c>
      <c r="G41" s="227">
        <v>553767</v>
      </c>
      <c r="H41" s="227">
        <v>-117605</v>
      </c>
      <c r="I41" s="228">
        <v>-17.517114207920496</v>
      </c>
      <c r="J41" s="227">
        <v>33645</v>
      </c>
      <c r="K41" s="228">
        <v>6.4686746570996805</v>
      </c>
    </row>
    <row r="42" spans="1:11" ht="12" customHeight="1">
      <c r="A42" s="239">
        <v>40787</v>
      </c>
      <c r="B42" s="227">
        <v>73950</v>
      </c>
      <c r="C42" s="227">
        <v>16241</v>
      </c>
      <c r="D42" s="228">
        <v>28.142923980661596</v>
      </c>
      <c r="E42" s="227">
        <v>1794</v>
      </c>
      <c r="F42" s="228">
        <v>2.4862797272576085</v>
      </c>
      <c r="G42" s="227">
        <v>696964</v>
      </c>
      <c r="H42" s="227">
        <v>143197</v>
      </c>
      <c r="I42" s="228">
        <v>25.858709529459141</v>
      </c>
      <c r="J42" s="227">
        <v>17222</v>
      </c>
      <c r="K42" s="228">
        <v>2.533608339634744</v>
      </c>
    </row>
    <row r="43" spans="1:11" ht="12" customHeight="1">
      <c r="A43" s="239">
        <v>40817</v>
      </c>
      <c r="B43" s="227">
        <v>72264</v>
      </c>
      <c r="C43" s="227">
        <v>-1686</v>
      </c>
      <c r="D43" s="228">
        <v>-2.2799188640973629</v>
      </c>
      <c r="E43" s="227">
        <v>1301</v>
      </c>
      <c r="F43" s="228">
        <v>1.8333497738257964</v>
      </c>
      <c r="G43" s="227">
        <v>634210</v>
      </c>
      <c r="H43" s="227">
        <v>-62754</v>
      </c>
      <c r="I43" s="228">
        <v>-9.0039083797728434</v>
      </c>
      <c r="J43" s="227">
        <v>-19086</v>
      </c>
      <c r="K43" s="228">
        <v>-2.9214934730964219</v>
      </c>
    </row>
    <row r="44" spans="1:11" ht="12" customHeight="1">
      <c r="A44" s="239">
        <v>40848</v>
      </c>
      <c r="B44" s="227">
        <v>67585</v>
      </c>
      <c r="C44" s="227">
        <v>-4679</v>
      </c>
      <c r="D44" s="228">
        <v>-6.4748699213993133</v>
      </c>
      <c r="E44" s="227">
        <v>-1969</v>
      </c>
      <c r="F44" s="228">
        <v>-2.8308939816545418</v>
      </c>
      <c r="G44" s="227">
        <v>624389</v>
      </c>
      <c r="H44" s="227">
        <v>-9821</v>
      </c>
      <c r="I44" s="228">
        <v>-1.5485407041831569</v>
      </c>
      <c r="J44" s="227">
        <v>-215</v>
      </c>
      <c r="K44" s="228">
        <v>-3.4421809658599686E-2</v>
      </c>
    </row>
    <row r="45" spans="1:11" ht="12" customHeight="1">
      <c r="A45" s="239">
        <v>40878</v>
      </c>
      <c r="B45" s="227">
        <v>60362</v>
      </c>
      <c r="C45" s="227">
        <v>-7223</v>
      </c>
      <c r="D45" s="228">
        <v>-10.687282681068284</v>
      </c>
      <c r="E45" s="227">
        <v>1436</v>
      </c>
      <c r="F45" s="228">
        <v>2.4369548246953805</v>
      </c>
      <c r="G45" s="227">
        <v>603918</v>
      </c>
      <c r="H45" s="227">
        <v>-20471</v>
      </c>
      <c r="I45" s="228">
        <v>-3.2785651252664607</v>
      </c>
      <c r="J45" s="227">
        <v>9276</v>
      </c>
      <c r="K45" s="228">
        <v>1.5599301764759301</v>
      </c>
    </row>
    <row r="46" spans="1:11" ht="12" customHeight="1">
      <c r="A46" s="239">
        <v>40909</v>
      </c>
      <c r="B46" s="227">
        <v>53945</v>
      </c>
      <c r="C46" s="227">
        <v>-6417</v>
      </c>
      <c r="D46" s="228">
        <v>-10.630860475133362</v>
      </c>
      <c r="E46" s="227">
        <v>-5094</v>
      </c>
      <c r="F46" s="228">
        <v>-8.628194922000711</v>
      </c>
      <c r="G46" s="227">
        <v>528480</v>
      </c>
      <c r="H46" s="227">
        <v>-75438</v>
      </c>
      <c r="I46" s="228">
        <v>-12.491430955858245</v>
      </c>
      <c r="J46" s="227">
        <v>-32460</v>
      </c>
      <c r="K46" s="228">
        <v>-5.7867151567012511</v>
      </c>
    </row>
    <row r="47" spans="1:11" ht="12" customHeight="1">
      <c r="A47" s="239">
        <v>40940</v>
      </c>
      <c r="B47" s="227">
        <v>54903</v>
      </c>
      <c r="C47" s="227">
        <v>958</v>
      </c>
      <c r="D47" s="228">
        <v>1.7758828436370377</v>
      </c>
      <c r="E47" s="227">
        <v>-266</v>
      </c>
      <c r="F47" s="228">
        <v>-0.48215483333031234</v>
      </c>
      <c r="G47" s="227">
        <v>488630</v>
      </c>
      <c r="H47" s="227">
        <v>-39850</v>
      </c>
      <c r="I47" s="228">
        <v>-7.5404934907659706</v>
      </c>
      <c r="J47" s="227">
        <v>-21812</v>
      </c>
      <c r="K47" s="228">
        <v>-4.2731593403364148</v>
      </c>
    </row>
    <row r="48" spans="1:11" ht="12" customHeight="1">
      <c r="A48" s="239">
        <v>40969</v>
      </c>
      <c r="B48" s="227">
        <v>56220</v>
      </c>
      <c r="C48" s="227">
        <v>1317</v>
      </c>
      <c r="D48" s="228">
        <v>2.398776023168133</v>
      </c>
      <c r="E48" s="227">
        <v>-6409</v>
      </c>
      <c r="F48" s="228">
        <v>-10.233278513148861</v>
      </c>
      <c r="G48" s="227">
        <v>507358</v>
      </c>
      <c r="H48" s="227">
        <v>18728</v>
      </c>
      <c r="I48" s="228">
        <v>3.8327568917176595</v>
      </c>
      <c r="J48" s="227">
        <v>-64782</v>
      </c>
      <c r="K48" s="228">
        <v>-11.322753172300486</v>
      </c>
    </row>
    <row r="49" spans="1:11" ht="12" customHeight="1">
      <c r="A49" s="239">
        <v>41000</v>
      </c>
      <c r="B49" s="227">
        <v>53128</v>
      </c>
      <c r="C49" s="227">
        <v>-3092</v>
      </c>
      <c r="D49" s="228">
        <v>-5.4998221273568122</v>
      </c>
      <c r="E49" s="227">
        <v>-3373</v>
      </c>
      <c r="F49" s="228">
        <v>-5.9698058441443518</v>
      </c>
      <c r="G49" s="227">
        <v>494525</v>
      </c>
      <c r="H49" s="227">
        <v>-12833</v>
      </c>
      <c r="I49" s="228">
        <v>-2.5293776780892387</v>
      </c>
      <c r="J49" s="227">
        <v>-30853</v>
      </c>
      <c r="K49" s="228">
        <v>-5.8725336805119364</v>
      </c>
    </row>
    <row r="50" spans="1:11" ht="12" customHeight="1">
      <c r="A50" s="239">
        <v>41030</v>
      </c>
      <c r="B50" s="227">
        <v>62357</v>
      </c>
      <c r="C50" s="227">
        <v>9229</v>
      </c>
      <c r="D50" s="228">
        <v>17.371254329167293</v>
      </c>
      <c r="E50" s="227">
        <v>-8339</v>
      </c>
      <c r="F50" s="228">
        <v>-11.795575421523141</v>
      </c>
      <c r="G50" s="227">
        <v>616432</v>
      </c>
      <c r="H50" s="227">
        <v>121907</v>
      </c>
      <c r="I50" s="228">
        <v>24.651332086345484</v>
      </c>
      <c r="J50" s="227">
        <v>-38155</v>
      </c>
      <c r="K50" s="228">
        <v>-5.8288661400241679</v>
      </c>
    </row>
    <row r="51" spans="1:11" ht="12" customHeight="1">
      <c r="A51" s="239">
        <v>41061</v>
      </c>
      <c r="B51" s="227">
        <v>70350</v>
      </c>
      <c r="C51" s="227">
        <v>7993</v>
      </c>
      <c r="D51" s="228">
        <v>12.818127876581618</v>
      </c>
      <c r="E51" s="227">
        <v>-3570</v>
      </c>
      <c r="F51" s="228">
        <v>-4.8295454545454541</v>
      </c>
      <c r="G51" s="227">
        <v>654020</v>
      </c>
      <c r="H51" s="227">
        <v>37588</v>
      </c>
      <c r="I51" s="228">
        <v>6.097671762659953</v>
      </c>
      <c r="J51" s="227">
        <v>-9962</v>
      </c>
      <c r="K51" s="228">
        <v>-1.5003418767376224</v>
      </c>
    </row>
    <row r="52" spans="1:11" ht="12" customHeight="1">
      <c r="A52" s="239">
        <v>41091</v>
      </c>
      <c r="B52" s="227">
        <v>72495</v>
      </c>
      <c r="C52" s="227">
        <v>2145</v>
      </c>
      <c r="D52" s="228">
        <v>3.0490405117270787</v>
      </c>
      <c r="E52" s="227">
        <v>-3045</v>
      </c>
      <c r="F52" s="228">
        <v>-4.0309769658459098</v>
      </c>
      <c r="G52" s="227">
        <v>676487</v>
      </c>
      <c r="H52" s="227">
        <v>22467</v>
      </c>
      <c r="I52" s="228">
        <v>3.4352160484388858</v>
      </c>
      <c r="J52" s="227">
        <v>5115</v>
      </c>
      <c r="K52" s="228">
        <v>0.76187270246599503</v>
      </c>
    </row>
    <row r="53" spans="1:11" ht="12" customHeight="1">
      <c r="A53" s="239">
        <v>41122</v>
      </c>
      <c r="B53" s="227">
        <v>48667</v>
      </c>
      <c r="C53" s="227">
        <v>-23828</v>
      </c>
      <c r="D53" s="228">
        <v>-32.868473687840542</v>
      </c>
      <c r="E53" s="227">
        <v>-9042</v>
      </c>
      <c r="F53" s="228">
        <v>-15.668266648183126</v>
      </c>
      <c r="G53" s="227">
        <v>535252</v>
      </c>
      <c r="H53" s="227">
        <v>-141235</v>
      </c>
      <c r="I53" s="228">
        <v>-20.877710879883871</v>
      </c>
      <c r="J53" s="227">
        <v>-18515</v>
      </c>
      <c r="K53" s="228">
        <v>-3.3434639478336559</v>
      </c>
    </row>
    <row r="54" spans="1:11" ht="12" customHeight="1">
      <c r="A54" s="239">
        <v>41153</v>
      </c>
      <c r="B54" s="227">
        <v>59813</v>
      </c>
      <c r="C54" s="227">
        <v>11146</v>
      </c>
      <c r="D54" s="228">
        <v>22.902582859021514</v>
      </c>
      <c r="E54" s="227">
        <v>-14137</v>
      </c>
      <c r="F54" s="228">
        <v>-19.116970926301555</v>
      </c>
      <c r="G54" s="227">
        <v>625851</v>
      </c>
      <c r="H54" s="227">
        <v>90599</v>
      </c>
      <c r="I54" s="228">
        <v>16.926419705110863</v>
      </c>
      <c r="J54" s="227">
        <v>-71113</v>
      </c>
      <c r="K54" s="228">
        <v>-10.203252965719894</v>
      </c>
    </row>
    <row r="55" spans="1:11" ht="12" customHeight="1">
      <c r="A55" s="239">
        <v>41183</v>
      </c>
      <c r="B55" s="227">
        <v>69993</v>
      </c>
      <c r="C55" s="227">
        <v>10180</v>
      </c>
      <c r="D55" s="228">
        <v>17.019711433969203</v>
      </c>
      <c r="E55" s="227">
        <v>-2271</v>
      </c>
      <c r="F55" s="228">
        <v>-3.1426436399867153</v>
      </c>
      <c r="G55" s="227">
        <v>699333</v>
      </c>
      <c r="H55" s="227">
        <v>73482</v>
      </c>
      <c r="I55" s="228">
        <v>11.741133272935571</v>
      </c>
      <c r="J55" s="227">
        <v>65123</v>
      </c>
      <c r="K55" s="228">
        <v>10.268365367938065</v>
      </c>
    </row>
    <row r="56" spans="1:11" ht="12" customHeight="1">
      <c r="A56" s="239">
        <v>41214</v>
      </c>
      <c r="B56" s="227">
        <v>59626</v>
      </c>
      <c r="C56" s="227">
        <v>-10367</v>
      </c>
      <c r="D56" s="228">
        <v>-14.811481148114812</v>
      </c>
      <c r="E56" s="227">
        <v>-7959</v>
      </c>
      <c r="F56" s="228">
        <v>-11.776281719316417</v>
      </c>
      <c r="G56" s="227">
        <v>581209</v>
      </c>
      <c r="H56" s="227">
        <v>-118124</v>
      </c>
      <c r="I56" s="228">
        <v>-16.890951806936037</v>
      </c>
      <c r="J56" s="227">
        <v>-43180</v>
      </c>
      <c r="K56" s="228">
        <v>-6.9155606520934869</v>
      </c>
    </row>
    <row r="57" spans="1:11" ht="12" customHeight="1">
      <c r="A57" s="239">
        <v>41244</v>
      </c>
      <c r="B57" s="227">
        <v>51613</v>
      </c>
      <c r="C57" s="227">
        <v>-8013</v>
      </c>
      <c r="D57" s="228">
        <v>-13.438768322543856</v>
      </c>
      <c r="E57" s="227">
        <v>-8749</v>
      </c>
      <c r="F57" s="228">
        <v>-14.494218216758888</v>
      </c>
      <c r="G57" s="227">
        <v>538273</v>
      </c>
      <c r="H57" s="227">
        <v>-42936</v>
      </c>
      <c r="I57" s="228">
        <v>-7.3873597965619942</v>
      </c>
      <c r="J57" s="227">
        <v>-65645</v>
      </c>
      <c r="K57" s="228">
        <v>-10.869853191989641</v>
      </c>
    </row>
    <row r="58" spans="1:11" ht="12" customHeight="1">
      <c r="A58" s="239">
        <v>41275</v>
      </c>
      <c r="B58" s="227">
        <v>53421</v>
      </c>
      <c r="C58" s="227">
        <v>1808</v>
      </c>
      <c r="D58" s="228">
        <v>3.5029934318873153</v>
      </c>
      <c r="E58" s="227">
        <v>-524</v>
      </c>
      <c r="F58" s="228">
        <v>-0.97135971823153211</v>
      </c>
      <c r="G58" s="227">
        <v>547835</v>
      </c>
      <c r="H58" s="227">
        <v>9562</v>
      </c>
      <c r="I58" s="228">
        <v>1.776422001475088</v>
      </c>
      <c r="J58" s="227">
        <v>19355</v>
      </c>
      <c r="K58" s="228">
        <v>3.662390251286709</v>
      </c>
    </row>
    <row r="59" spans="1:11" ht="12" customHeight="1">
      <c r="A59" s="239">
        <v>41306</v>
      </c>
      <c r="B59" s="227">
        <v>51328</v>
      </c>
      <c r="C59" s="227">
        <v>-2093</v>
      </c>
      <c r="D59" s="228">
        <v>-3.9179348945171375</v>
      </c>
      <c r="E59" s="227">
        <v>-3575</v>
      </c>
      <c r="F59" s="228">
        <v>-6.5114838897692291</v>
      </c>
      <c r="G59" s="227">
        <v>475981</v>
      </c>
      <c r="H59" s="227">
        <v>-71854</v>
      </c>
      <c r="I59" s="228">
        <v>-13.115992954082889</v>
      </c>
      <c r="J59" s="227">
        <v>-12649</v>
      </c>
      <c r="K59" s="228">
        <v>-2.5886662710025989</v>
      </c>
    </row>
    <row r="60" spans="1:11" ht="12" customHeight="1">
      <c r="A60" s="239">
        <v>41334</v>
      </c>
      <c r="B60" s="227">
        <v>49936</v>
      </c>
      <c r="C60" s="227">
        <v>-1392</v>
      </c>
      <c r="D60" s="228">
        <v>-2.7119700748129674</v>
      </c>
      <c r="E60" s="227">
        <v>-6284</v>
      </c>
      <c r="F60" s="228">
        <v>-11.177516897901103</v>
      </c>
      <c r="G60" s="227">
        <v>475809</v>
      </c>
      <c r="H60" s="227">
        <v>-172</v>
      </c>
      <c r="I60" s="228">
        <v>-3.6135896180729904E-2</v>
      </c>
      <c r="J60" s="227">
        <v>-31549</v>
      </c>
      <c r="K60" s="228">
        <v>-6.2182916205125371</v>
      </c>
    </row>
    <row r="61" spans="1:11" ht="12" customHeight="1">
      <c r="A61" s="239">
        <v>41365</v>
      </c>
      <c r="B61" s="227">
        <v>58089</v>
      </c>
      <c r="C61" s="227">
        <v>8153</v>
      </c>
      <c r="D61" s="228">
        <v>16.326898429990386</v>
      </c>
      <c r="E61" s="227">
        <v>4961</v>
      </c>
      <c r="F61" s="228">
        <v>9.3378256286703802</v>
      </c>
      <c r="G61" s="227">
        <v>592444</v>
      </c>
      <c r="H61" s="227">
        <v>116635</v>
      </c>
      <c r="I61" s="228">
        <v>24.512987354169425</v>
      </c>
      <c r="J61" s="227">
        <v>97919</v>
      </c>
      <c r="K61" s="228">
        <v>19.800616753450281</v>
      </c>
    </row>
    <row r="62" spans="1:11" ht="12" customHeight="1">
      <c r="A62" s="239">
        <v>41395</v>
      </c>
      <c r="B62" s="227">
        <v>63097</v>
      </c>
      <c r="C62" s="227">
        <v>5008</v>
      </c>
      <c r="D62" s="228">
        <v>8.6212535936235781</v>
      </c>
      <c r="E62" s="227">
        <v>740</v>
      </c>
      <c r="F62" s="228">
        <v>1.186715204387639</v>
      </c>
      <c r="G62" s="227">
        <v>668455</v>
      </c>
      <c r="H62" s="227">
        <v>76011</v>
      </c>
      <c r="I62" s="228">
        <v>12.830073390902768</v>
      </c>
      <c r="J62" s="227">
        <v>52023</v>
      </c>
      <c r="K62" s="228">
        <v>8.4393736859864514</v>
      </c>
    </row>
    <row r="63" spans="1:11" ht="12" customHeight="1">
      <c r="A63" s="239">
        <v>41426</v>
      </c>
      <c r="B63" s="227">
        <v>69166</v>
      </c>
      <c r="C63" s="227">
        <v>6069</v>
      </c>
      <c r="D63" s="228">
        <v>9.6185238600884357</v>
      </c>
      <c r="E63" s="227">
        <v>-1184</v>
      </c>
      <c r="F63" s="228">
        <v>-1.6830135039090264</v>
      </c>
      <c r="G63" s="227">
        <v>662349</v>
      </c>
      <c r="H63" s="227">
        <v>-6106</v>
      </c>
      <c r="I63" s="228">
        <v>-0.9134496712568535</v>
      </c>
      <c r="J63" s="227">
        <v>8329</v>
      </c>
      <c r="K63" s="228">
        <v>1.2735084553989175</v>
      </c>
    </row>
    <row r="64" spans="1:11" ht="12" customHeight="1">
      <c r="A64" s="239">
        <v>41456</v>
      </c>
      <c r="B64" s="227">
        <v>78455</v>
      </c>
      <c r="C64" s="227">
        <v>9289</v>
      </c>
      <c r="D64" s="228">
        <v>13.430008963941821</v>
      </c>
      <c r="E64" s="227">
        <v>5960</v>
      </c>
      <c r="F64" s="228">
        <v>8.221256638388855</v>
      </c>
      <c r="G64" s="227">
        <v>772383</v>
      </c>
      <c r="H64" s="227">
        <v>110034</v>
      </c>
      <c r="I64" s="228">
        <v>16.612692100388163</v>
      </c>
      <c r="J64" s="227">
        <v>95896</v>
      </c>
      <c r="K64" s="228">
        <v>14.17558652272697</v>
      </c>
    </row>
    <row r="65" spans="1:11" ht="12" customHeight="1">
      <c r="A65" s="239">
        <v>41487</v>
      </c>
      <c r="B65" s="227">
        <v>48858</v>
      </c>
      <c r="C65" s="227">
        <v>-29597</v>
      </c>
      <c r="D65" s="228">
        <v>-37.724810400866737</v>
      </c>
      <c r="E65" s="227">
        <v>191</v>
      </c>
      <c r="F65" s="228">
        <v>0.39246306532147041</v>
      </c>
      <c r="G65" s="227">
        <v>551562</v>
      </c>
      <c r="H65" s="227">
        <v>-220821</v>
      </c>
      <c r="I65" s="228">
        <v>-28.58957278966523</v>
      </c>
      <c r="J65" s="227">
        <v>16310</v>
      </c>
      <c r="K65" s="228">
        <v>3.0471628317129129</v>
      </c>
    </row>
    <row r="66" spans="1:11" ht="12" customHeight="1">
      <c r="A66" s="239">
        <v>41518</v>
      </c>
      <c r="B66" s="227">
        <v>67519</v>
      </c>
      <c r="C66" s="227">
        <v>18661</v>
      </c>
      <c r="D66" s="228">
        <v>38.194359163289533</v>
      </c>
      <c r="E66" s="227">
        <v>7706</v>
      </c>
      <c r="F66" s="228">
        <v>12.883486867403407</v>
      </c>
      <c r="G66" s="227">
        <v>711155</v>
      </c>
      <c r="H66" s="227">
        <v>159593</v>
      </c>
      <c r="I66" s="228">
        <v>28.934734445085049</v>
      </c>
      <c r="J66" s="227">
        <v>85304</v>
      </c>
      <c r="K66" s="228">
        <v>13.630081281327344</v>
      </c>
    </row>
    <row r="67" spans="1:11" ht="12" customHeight="1">
      <c r="A67" s="239">
        <v>41548</v>
      </c>
      <c r="B67" s="227">
        <v>79314</v>
      </c>
      <c r="C67" s="227">
        <v>11795</v>
      </c>
      <c r="D67" s="228">
        <v>17.469156829929354</v>
      </c>
      <c r="E67" s="227">
        <v>9321</v>
      </c>
      <c r="F67" s="228">
        <v>13.317045990313318</v>
      </c>
      <c r="G67" s="227">
        <v>818003</v>
      </c>
      <c r="H67" s="227">
        <v>106848</v>
      </c>
      <c r="I67" s="228">
        <v>15.02457270215354</v>
      </c>
      <c r="J67" s="227">
        <v>118670</v>
      </c>
      <c r="K67" s="228">
        <v>16.969026200679792</v>
      </c>
    </row>
    <row r="68" spans="1:11" ht="12" customHeight="1">
      <c r="A68" s="239">
        <v>41579</v>
      </c>
      <c r="B68" s="227">
        <v>64139</v>
      </c>
      <c r="C68" s="227">
        <v>-15175</v>
      </c>
      <c r="D68" s="228">
        <v>-19.132813879012531</v>
      </c>
      <c r="E68" s="227">
        <v>4513</v>
      </c>
      <c r="F68" s="228">
        <v>7.5688458055210814</v>
      </c>
      <c r="G68" s="227">
        <v>653514</v>
      </c>
      <c r="H68" s="227">
        <v>-164489</v>
      </c>
      <c r="I68" s="228">
        <v>-20.108605958657854</v>
      </c>
      <c r="J68" s="227">
        <v>72305</v>
      </c>
      <c r="K68" s="228">
        <v>12.440447412204559</v>
      </c>
    </row>
    <row r="69" spans="1:11" ht="12" customHeight="1">
      <c r="A69" s="239">
        <v>41609</v>
      </c>
      <c r="B69" s="227">
        <v>62541</v>
      </c>
      <c r="C69" s="227">
        <v>-1598</v>
      </c>
      <c r="D69" s="228">
        <v>-2.4914638519465537</v>
      </c>
      <c r="E69" s="227">
        <v>10928</v>
      </c>
      <c r="F69" s="228">
        <v>21.172960300699437</v>
      </c>
      <c r="G69" s="227">
        <v>697348</v>
      </c>
      <c r="H69" s="227">
        <v>43834</v>
      </c>
      <c r="I69" s="228">
        <v>6.7074309043111544</v>
      </c>
      <c r="J69" s="227">
        <v>159075</v>
      </c>
      <c r="K69" s="228">
        <v>29.552847718536878</v>
      </c>
    </row>
    <row r="70" spans="1:11" ht="12" customHeight="1">
      <c r="A70" s="239">
        <v>41640</v>
      </c>
      <c r="B70" s="227">
        <v>61033</v>
      </c>
      <c r="C70" s="227">
        <v>-1508</v>
      </c>
      <c r="D70" s="228">
        <v>-2.411218240834013</v>
      </c>
      <c r="E70" s="227">
        <v>7612</v>
      </c>
      <c r="F70" s="228">
        <v>14.249078077909436</v>
      </c>
      <c r="G70" s="227">
        <v>665069</v>
      </c>
      <c r="H70" s="227">
        <v>-32279</v>
      </c>
      <c r="I70" s="228">
        <v>-4.6288223383447002</v>
      </c>
      <c r="J70" s="227">
        <v>117234</v>
      </c>
      <c r="K70" s="228">
        <v>21.399508976242846</v>
      </c>
    </row>
    <row r="71" spans="1:11" ht="12" customHeight="1">
      <c r="A71" s="239">
        <v>41671</v>
      </c>
      <c r="B71" s="227">
        <v>56459</v>
      </c>
      <c r="C71" s="227">
        <v>-4574</v>
      </c>
      <c r="D71" s="228">
        <v>-7.494306358855046</v>
      </c>
      <c r="E71" s="227">
        <v>5131</v>
      </c>
      <c r="F71" s="228">
        <v>9.9964931421446384</v>
      </c>
      <c r="G71" s="227">
        <v>570145</v>
      </c>
      <c r="H71" s="227">
        <v>-94924</v>
      </c>
      <c r="I71" s="228">
        <v>-14.272804776647234</v>
      </c>
      <c r="J71" s="227">
        <v>94164</v>
      </c>
      <c r="K71" s="228">
        <v>19.783142604431688</v>
      </c>
    </row>
    <row r="72" spans="1:11" ht="12" customHeight="1">
      <c r="A72" s="239">
        <v>41699</v>
      </c>
      <c r="B72" s="227">
        <v>60924</v>
      </c>
      <c r="C72" s="227">
        <v>4465</v>
      </c>
      <c r="D72" s="228">
        <v>7.9083937016241874</v>
      </c>
      <c r="E72" s="227">
        <v>10988</v>
      </c>
      <c r="F72" s="228">
        <v>22.004165331624478</v>
      </c>
      <c r="G72" s="227">
        <v>634510</v>
      </c>
      <c r="H72" s="227">
        <v>64365</v>
      </c>
      <c r="I72" s="228">
        <v>11.289233440615984</v>
      </c>
      <c r="J72" s="227">
        <v>158701</v>
      </c>
      <c r="K72" s="228">
        <v>33.353929833189369</v>
      </c>
    </row>
    <row r="73" spans="1:11" ht="12" customHeight="1">
      <c r="A73" s="239">
        <v>41730</v>
      </c>
      <c r="B73" s="227">
        <v>60690</v>
      </c>
      <c r="C73" s="227">
        <v>-234</v>
      </c>
      <c r="D73" s="228">
        <v>-0.38408508961985427</v>
      </c>
      <c r="E73" s="227">
        <v>2601</v>
      </c>
      <c r="F73" s="228">
        <v>4.4776119402985071</v>
      </c>
      <c r="G73" s="227">
        <v>658354</v>
      </c>
      <c r="H73" s="227">
        <v>23844</v>
      </c>
      <c r="I73" s="228">
        <v>3.7578603962112496</v>
      </c>
      <c r="J73" s="227">
        <v>65910</v>
      </c>
      <c r="K73" s="228">
        <v>11.125102119356429</v>
      </c>
    </row>
    <row r="74" spans="1:11" ht="12" customHeight="1">
      <c r="A74" s="239">
        <v>41760</v>
      </c>
      <c r="B74" s="227">
        <v>70109</v>
      </c>
      <c r="C74" s="227">
        <v>9419</v>
      </c>
      <c r="D74" s="228">
        <v>15.51985500082386</v>
      </c>
      <c r="E74" s="227">
        <v>7012</v>
      </c>
      <c r="F74" s="228">
        <v>11.113048163938064</v>
      </c>
      <c r="G74" s="227">
        <v>769701</v>
      </c>
      <c r="H74" s="227">
        <v>111347</v>
      </c>
      <c r="I74" s="228">
        <v>16.912937416648187</v>
      </c>
      <c r="J74" s="227">
        <v>101246</v>
      </c>
      <c r="K74" s="228">
        <v>15.146270130375269</v>
      </c>
    </row>
    <row r="75" spans="1:11" ht="12" customHeight="1">
      <c r="A75" s="239">
        <v>41791</v>
      </c>
      <c r="B75" s="227">
        <v>82082</v>
      </c>
      <c r="C75" s="227">
        <v>11973</v>
      </c>
      <c r="D75" s="228">
        <v>17.077693306137586</v>
      </c>
      <c r="E75" s="227">
        <v>12916</v>
      </c>
      <c r="F75" s="228">
        <v>18.673914929300523</v>
      </c>
      <c r="G75" s="227">
        <v>790774</v>
      </c>
      <c r="H75" s="227">
        <v>21073</v>
      </c>
      <c r="I75" s="228">
        <v>2.7378163728512761</v>
      </c>
      <c r="J75" s="227">
        <v>128425</v>
      </c>
      <c r="K75" s="228">
        <v>19.38932496312367</v>
      </c>
    </row>
    <row r="76" spans="1:11" ht="12" customHeight="1">
      <c r="A76" s="239">
        <v>41821</v>
      </c>
      <c r="B76" s="227">
        <v>86657</v>
      </c>
      <c r="C76" s="227">
        <v>4575</v>
      </c>
      <c r="D76" s="228">
        <v>5.5736945980848418</v>
      </c>
      <c r="E76" s="227">
        <v>8202</v>
      </c>
      <c r="F76" s="228">
        <v>10.454400611815691</v>
      </c>
      <c r="G76" s="227">
        <v>846048</v>
      </c>
      <c r="H76" s="227">
        <v>55274</v>
      </c>
      <c r="I76" s="228">
        <v>6.9898605669887983</v>
      </c>
      <c r="J76" s="227">
        <v>73665</v>
      </c>
      <c r="K76" s="228">
        <v>9.5373668244899221</v>
      </c>
    </row>
    <row r="77" spans="1:11" ht="12" customHeight="1">
      <c r="A77" s="239">
        <v>41852</v>
      </c>
      <c r="B77" s="227">
        <v>55041</v>
      </c>
      <c r="C77" s="227">
        <v>-31616</v>
      </c>
      <c r="D77" s="228">
        <v>-36.484069376968968</v>
      </c>
      <c r="E77" s="227">
        <v>6183</v>
      </c>
      <c r="F77" s="228">
        <v>12.655041139629128</v>
      </c>
      <c r="G77" s="227">
        <v>605959</v>
      </c>
      <c r="H77" s="227">
        <v>-240089</v>
      </c>
      <c r="I77" s="228">
        <v>-28.377704338288137</v>
      </c>
      <c r="J77" s="227">
        <v>54397</v>
      </c>
      <c r="K77" s="228">
        <v>9.8623545494432179</v>
      </c>
    </row>
    <row r="78" spans="1:11" ht="12" customHeight="1">
      <c r="A78" s="239">
        <v>41883</v>
      </c>
      <c r="B78" s="227">
        <v>80619</v>
      </c>
      <c r="C78" s="227">
        <v>25578</v>
      </c>
      <c r="D78" s="228">
        <v>46.47081266692102</v>
      </c>
      <c r="E78" s="227">
        <v>13100</v>
      </c>
      <c r="F78" s="228">
        <v>19.401946118870242</v>
      </c>
      <c r="G78" s="227">
        <v>842084</v>
      </c>
      <c r="H78" s="227">
        <v>236125</v>
      </c>
      <c r="I78" s="228">
        <v>38.967157844012547</v>
      </c>
      <c r="J78" s="227">
        <v>130929</v>
      </c>
      <c r="K78" s="228">
        <v>18.41075433625581</v>
      </c>
    </row>
    <row r="79" spans="1:11" ht="12" customHeight="1">
      <c r="A79" s="239">
        <v>41913</v>
      </c>
      <c r="B79" s="227">
        <v>86301</v>
      </c>
      <c r="C79" s="227">
        <v>5682</v>
      </c>
      <c r="D79" s="228">
        <v>7.0479663602872771</v>
      </c>
      <c r="E79" s="227">
        <v>6987</v>
      </c>
      <c r="F79" s="228">
        <v>8.8092896588244187</v>
      </c>
      <c r="G79" s="227">
        <v>871098</v>
      </c>
      <c r="H79" s="227">
        <v>29014</v>
      </c>
      <c r="I79" s="228">
        <v>3.4454994988623464</v>
      </c>
      <c r="J79" s="227">
        <v>53095</v>
      </c>
      <c r="K79" s="228">
        <v>6.4908074909260725</v>
      </c>
    </row>
    <row r="80" spans="1:11" ht="12" customHeight="1">
      <c r="A80" s="239">
        <v>41944</v>
      </c>
      <c r="B80" s="227">
        <v>70261</v>
      </c>
      <c r="C80" s="227">
        <v>-16040</v>
      </c>
      <c r="D80" s="228">
        <v>-18.586111400794891</v>
      </c>
      <c r="E80" s="227">
        <v>6122</v>
      </c>
      <c r="F80" s="228">
        <v>9.5448946818628286</v>
      </c>
      <c r="G80" s="227">
        <v>726458</v>
      </c>
      <c r="H80" s="227">
        <v>-144640</v>
      </c>
      <c r="I80" s="228">
        <v>-16.604331544786007</v>
      </c>
      <c r="J80" s="227">
        <v>72944</v>
      </c>
      <c r="K80" s="228">
        <v>11.161811376649926</v>
      </c>
    </row>
    <row r="81" spans="1:11" ht="12" customHeight="1">
      <c r="A81" s="239">
        <v>41974</v>
      </c>
      <c r="B81" s="227">
        <v>72645</v>
      </c>
      <c r="C81" s="227">
        <v>2384</v>
      </c>
      <c r="D81" s="228">
        <v>3.3930630079275841</v>
      </c>
      <c r="E81" s="227">
        <v>10104</v>
      </c>
      <c r="F81" s="228">
        <v>16.15580179402312</v>
      </c>
      <c r="G81" s="227">
        <v>735297</v>
      </c>
      <c r="H81" s="227">
        <v>8839</v>
      </c>
      <c r="I81" s="228">
        <v>1.2167255367825807</v>
      </c>
      <c r="J81" s="227">
        <v>37949</v>
      </c>
      <c r="K81" s="228">
        <v>5.4419027515673664</v>
      </c>
    </row>
    <row r="82" spans="1:11" ht="12" customHeight="1">
      <c r="A82" s="239">
        <v>42005</v>
      </c>
      <c r="B82" s="227">
        <v>69501</v>
      </c>
      <c r="C82" s="227">
        <v>-3144</v>
      </c>
      <c r="D82" s="228">
        <v>-4.3278959322733845</v>
      </c>
      <c r="E82" s="227">
        <v>8468</v>
      </c>
      <c r="F82" s="228">
        <v>13.874461356970819</v>
      </c>
      <c r="G82" s="227">
        <v>716632</v>
      </c>
      <c r="H82" s="227">
        <v>-18665</v>
      </c>
      <c r="I82" s="228">
        <v>-2.5384300493542065</v>
      </c>
      <c r="J82" s="227">
        <v>51563</v>
      </c>
      <c r="K82" s="228">
        <v>7.7530301367226562</v>
      </c>
    </row>
    <row r="83" spans="1:11" ht="12" customHeight="1">
      <c r="A83" s="239">
        <v>42036</v>
      </c>
      <c r="B83" s="227">
        <v>66517</v>
      </c>
      <c r="C83" s="227">
        <v>-2984</v>
      </c>
      <c r="D83" s="228">
        <v>-4.2934634034042674</v>
      </c>
      <c r="E83" s="227">
        <v>10058</v>
      </c>
      <c r="F83" s="228">
        <v>17.814697391027117</v>
      </c>
      <c r="G83" s="227">
        <v>635068</v>
      </c>
      <c r="H83" s="227">
        <v>-81564</v>
      </c>
      <c r="I83" s="228">
        <v>-11.381573806360866</v>
      </c>
      <c r="J83" s="227">
        <v>64923</v>
      </c>
      <c r="K83" s="228">
        <v>11.387103280744372</v>
      </c>
    </row>
    <row r="84" spans="1:11" ht="12" customHeight="1">
      <c r="A84" s="239">
        <v>42064</v>
      </c>
      <c r="B84" s="227">
        <v>75128</v>
      </c>
      <c r="C84" s="227">
        <v>8611</v>
      </c>
      <c r="D84" s="228">
        <v>12.945562788460093</v>
      </c>
      <c r="E84" s="227">
        <v>14204</v>
      </c>
      <c r="F84" s="228">
        <v>23.314293217779529</v>
      </c>
      <c r="G84" s="227">
        <v>734571</v>
      </c>
      <c r="H84" s="227">
        <v>99503</v>
      </c>
      <c r="I84" s="228">
        <v>15.668085937253963</v>
      </c>
      <c r="J84" s="227">
        <v>100061</v>
      </c>
      <c r="K84" s="228">
        <v>15.769806622433059</v>
      </c>
    </row>
    <row r="85" spans="1:11" ht="12" customHeight="1">
      <c r="A85" s="239">
        <v>42095</v>
      </c>
      <c r="B85" s="227">
        <v>70935</v>
      </c>
      <c r="C85" s="227">
        <v>-4193</v>
      </c>
      <c r="D85" s="228">
        <v>-5.5811415184751354</v>
      </c>
      <c r="E85" s="227">
        <v>10245</v>
      </c>
      <c r="F85" s="228">
        <v>16.880869995056845</v>
      </c>
      <c r="G85" s="227">
        <v>750828</v>
      </c>
      <c r="H85" s="227">
        <v>16257</v>
      </c>
      <c r="I85" s="228">
        <v>2.2131284790714578</v>
      </c>
      <c r="J85" s="227">
        <v>92474</v>
      </c>
      <c r="K85" s="228">
        <v>14.046242598966513</v>
      </c>
    </row>
    <row r="86" spans="1:11" ht="12" customHeight="1">
      <c r="A86" s="239">
        <v>42125</v>
      </c>
      <c r="B86" s="227">
        <v>81530</v>
      </c>
      <c r="C86" s="227">
        <v>10595</v>
      </c>
      <c r="D86" s="228">
        <v>14.936209205610771</v>
      </c>
      <c r="E86" s="227">
        <v>11421</v>
      </c>
      <c r="F86" s="228">
        <v>16.290347886861888</v>
      </c>
      <c r="G86" s="227">
        <v>826745</v>
      </c>
      <c r="H86" s="227">
        <v>75917</v>
      </c>
      <c r="I86" s="228">
        <v>10.111104007842009</v>
      </c>
      <c r="J86" s="227">
        <v>57044</v>
      </c>
      <c r="K86" s="228">
        <v>7.4111895398342993</v>
      </c>
    </row>
    <row r="87" spans="1:11" ht="12" customHeight="1">
      <c r="A87" s="239">
        <v>42156</v>
      </c>
      <c r="B87" s="227">
        <v>94776</v>
      </c>
      <c r="C87" s="227">
        <v>13246</v>
      </c>
      <c r="D87" s="228">
        <v>16.246780326260271</v>
      </c>
      <c r="E87" s="227">
        <v>12694</v>
      </c>
      <c r="F87" s="228">
        <v>15.465022782095954</v>
      </c>
      <c r="G87" s="227">
        <v>898308</v>
      </c>
      <c r="H87" s="227">
        <v>71563</v>
      </c>
      <c r="I87" s="228">
        <v>8.6559942908635676</v>
      </c>
      <c r="J87" s="227">
        <v>107534</v>
      </c>
      <c r="K87" s="228">
        <v>13.598575572793237</v>
      </c>
    </row>
    <row r="88" spans="1:11" ht="12" customHeight="1">
      <c r="A88" s="239">
        <v>42186</v>
      </c>
      <c r="B88" s="227">
        <v>97096</v>
      </c>
      <c r="C88" s="227">
        <v>2320</v>
      </c>
      <c r="D88" s="228">
        <v>2.4478770996876849</v>
      </c>
      <c r="E88" s="227">
        <v>10439</v>
      </c>
      <c r="F88" s="228">
        <v>12.046343630635725</v>
      </c>
      <c r="G88" s="227">
        <v>928357</v>
      </c>
      <c r="H88" s="227">
        <v>30049</v>
      </c>
      <c r="I88" s="228">
        <v>3.3450665028030473</v>
      </c>
      <c r="J88" s="227">
        <v>82309</v>
      </c>
      <c r="K88" s="228">
        <v>9.7286442376791857</v>
      </c>
    </row>
    <row r="89" spans="1:11" ht="12" customHeight="1">
      <c r="A89" s="239">
        <v>42217</v>
      </c>
      <c r="B89" s="227">
        <v>61979</v>
      </c>
      <c r="C89" s="227">
        <v>-35117</v>
      </c>
      <c r="D89" s="228">
        <v>-36.167298343907063</v>
      </c>
      <c r="E89" s="227">
        <v>6938</v>
      </c>
      <c r="F89" s="228">
        <v>12.60514888901001</v>
      </c>
      <c r="G89" s="227">
        <v>669412</v>
      </c>
      <c r="H89" s="227">
        <v>-258945</v>
      </c>
      <c r="I89" s="228">
        <v>-27.892825712522232</v>
      </c>
      <c r="J89" s="227">
        <v>63453</v>
      </c>
      <c r="K89" s="228">
        <v>10.471500547066716</v>
      </c>
    </row>
    <row r="90" spans="1:11" ht="12" customHeight="1">
      <c r="A90" s="239">
        <v>42248</v>
      </c>
      <c r="B90" s="227">
        <v>91941</v>
      </c>
      <c r="C90" s="227">
        <v>29962</v>
      </c>
      <c r="D90" s="228">
        <v>48.34218041594734</v>
      </c>
      <c r="E90" s="227">
        <v>11322</v>
      </c>
      <c r="F90" s="228">
        <v>14.043835820340119</v>
      </c>
      <c r="G90" s="227">
        <v>927895</v>
      </c>
      <c r="H90" s="227">
        <v>258483</v>
      </c>
      <c r="I90" s="228">
        <v>38.613439854678433</v>
      </c>
      <c r="J90" s="227">
        <v>85811</v>
      </c>
      <c r="K90" s="228">
        <v>10.190313555417275</v>
      </c>
    </row>
    <row r="91" spans="1:11" ht="12" customHeight="1">
      <c r="A91" s="239">
        <v>42278</v>
      </c>
      <c r="B91" s="227">
        <v>95431</v>
      </c>
      <c r="C91" s="227">
        <v>3490</v>
      </c>
      <c r="D91" s="228">
        <v>3.7959125961214255</v>
      </c>
      <c r="E91" s="227">
        <v>9130</v>
      </c>
      <c r="F91" s="228">
        <v>10.579251688856445</v>
      </c>
      <c r="G91" s="227">
        <v>895669</v>
      </c>
      <c r="H91" s="227">
        <v>-32226</v>
      </c>
      <c r="I91" s="228">
        <v>-3.4730222708388343</v>
      </c>
      <c r="J91" s="227">
        <v>24571</v>
      </c>
      <c r="K91" s="228">
        <v>2.8206929645114558</v>
      </c>
    </row>
    <row r="92" spans="1:11" ht="12" customHeight="1">
      <c r="A92" s="239">
        <v>42309</v>
      </c>
      <c r="B92" s="240">
        <v>87032</v>
      </c>
      <c r="C92" s="240">
        <v>-8399</v>
      </c>
      <c r="D92" s="228">
        <v>-8.8011233247058076</v>
      </c>
      <c r="E92" s="240">
        <v>16771</v>
      </c>
      <c r="F92" s="241">
        <v>23.86957202430936</v>
      </c>
      <c r="G92" s="227">
        <v>850599</v>
      </c>
      <c r="H92" s="240">
        <v>-45070</v>
      </c>
      <c r="I92" s="228">
        <v>-5.031992845571299</v>
      </c>
      <c r="J92" s="227">
        <v>124141</v>
      </c>
      <c r="K92" s="228">
        <v>17.088530926770716</v>
      </c>
    </row>
    <row r="93" spans="1:11" ht="12" customHeight="1">
      <c r="A93" s="239">
        <v>42339</v>
      </c>
      <c r="B93" s="227">
        <v>84064</v>
      </c>
      <c r="C93" s="227">
        <v>-2968</v>
      </c>
      <c r="D93" s="228">
        <v>-3.4102399117565954</v>
      </c>
      <c r="E93" s="227">
        <v>11419</v>
      </c>
      <c r="F93" s="228">
        <v>15.71890701355909</v>
      </c>
      <c r="G93" s="227">
        <v>846378</v>
      </c>
      <c r="H93" s="227">
        <v>-4221</v>
      </c>
      <c r="I93" s="228">
        <v>-0.4962385330808054</v>
      </c>
      <c r="J93" s="227">
        <v>111081</v>
      </c>
      <c r="K93" s="228">
        <v>15.106956780729419</v>
      </c>
    </row>
    <row r="94" spans="1:11" ht="12" customHeight="1">
      <c r="A94" s="239">
        <v>42370</v>
      </c>
      <c r="B94" s="240">
        <v>69822</v>
      </c>
      <c r="C94" s="240">
        <v>-14242</v>
      </c>
      <c r="D94" s="228">
        <v>-16.941853825656644</v>
      </c>
      <c r="E94" s="240">
        <v>321</v>
      </c>
      <c r="F94" s="241">
        <v>0.46186385807398456</v>
      </c>
      <c r="G94" s="227">
        <v>728336</v>
      </c>
      <c r="H94" s="240">
        <v>-118042</v>
      </c>
      <c r="I94" s="228">
        <v>-13.946723567956633</v>
      </c>
      <c r="J94" s="227">
        <v>11704</v>
      </c>
      <c r="K94" s="228">
        <v>1.6331952801437837</v>
      </c>
    </row>
    <row r="95" spans="1:11" ht="12" customHeight="1">
      <c r="A95" s="239">
        <v>42401</v>
      </c>
      <c r="B95" s="227">
        <v>75903</v>
      </c>
      <c r="C95" s="227">
        <v>6081</v>
      </c>
      <c r="D95" s="228">
        <v>8.7092893357394523</v>
      </c>
      <c r="E95" s="227">
        <v>9386</v>
      </c>
      <c r="F95" s="228">
        <v>14.110678473172271</v>
      </c>
      <c r="G95" s="227">
        <v>703862</v>
      </c>
      <c r="H95" s="227">
        <v>-24474</v>
      </c>
      <c r="I95" s="228">
        <v>-3.360262296522484</v>
      </c>
      <c r="J95" s="227">
        <v>68794</v>
      </c>
      <c r="K95" s="228">
        <v>10.832540767287913</v>
      </c>
    </row>
    <row r="96" spans="1:11" s="114" customFormat="1" ht="12" customHeight="1">
      <c r="A96" s="239">
        <v>42430</v>
      </c>
      <c r="B96" s="240">
        <v>78195</v>
      </c>
      <c r="C96" s="240">
        <v>2292</v>
      </c>
      <c r="D96" s="228">
        <v>3.0196434923520807</v>
      </c>
      <c r="E96" s="240">
        <v>3067</v>
      </c>
      <c r="F96" s="241">
        <v>4.0823660951975294</v>
      </c>
      <c r="G96" s="227">
        <v>760566</v>
      </c>
      <c r="H96" s="240">
        <v>56704</v>
      </c>
      <c r="I96" s="228">
        <v>8.0561246380682583</v>
      </c>
      <c r="J96" s="227">
        <v>25995</v>
      </c>
      <c r="K96" s="228">
        <v>3.5388001976663932</v>
      </c>
    </row>
    <row r="97" spans="1:11" s="114" customFormat="1" ht="12" customHeight="1">
      <c r="A97" s="239">
        <v>42461</v>
      </c>
      <c r="B97" s="227">
        <v>80313</v>
      </c>
      <c r="C97" s="227">
        <v>2118</v>
      </c>
      <c r="D97" s="228">
        <v>2.7086130826779207</v>
      </c>
      <c r="E97" s="227">
        <v>9378</v>
      </c>
      <c r="F97" s="228">
        <v>13.220554028335801</v>
      </c>
      <c r="G97" s="227">
        <v>784730</v>
      </c>
      <c r="H97" s="227">
        <v>24164</v>
      </c>
      <c r="I97" s="228">
        <v>3.177107575147982</v>
      </c>
      <c r="J97" s="227">
        <v>33902</v>
      </c>
      <c r="K97" s="228">
        <v>4.5152817955643636</v>
      </c>
    </row>
    <row r="98" spans="1:11" ht="12" customHeight="1">
      <c r="A98" s="239">
        <v>42491</v>
      </c>
      <c r="B98" s="240">
        <v>90943</v>
      </c>
      <c r="C98" s="240">
        <v>10630</v>
      </c>
      <c r="D98" s="228">
        <v>13.235715264029485</v>
      </c>
      <c r="E98" s="240">
        <v>9413</v>
      </c>
      <c r="F98" s="241">
        <v>11.545443395069301</v>
      </c>
      <c r="G98" s="227">
        <v>905619</v>
      </c>
      <c r="H98" s="240">
        <v>120889</v>
      </c>
      <c r="I98" s="228">
        <v>15.405171205382743</v>
      </c>
      <c r="J98" s="227">
        <v>78874</v>
      </c>
      <c r="K98" s="228">
        <v>9.5403056565204505</v>
      </c>
    </row>
    <row r="99" spans="1:11" ht="12" customHeight="1">
      <c r="A99" s="239">
        <v>42522</v>
      </c>
      <c r="B99" s="227">
        <v>106040</v>
      </c>
      <c r="C99" s="227">
        <v>15097</v>
      </c>
      <c r="D99" s="228">
        <v>16.60050801051208</v>
      </c>
      <c r="E99" s="227">
        <v>11264</v>
      </c>
      <c r="F99" s="228">
        <v>11.884865366759517</v>
      </c>
      <c r="G99" s="227">
        <v>994917</v>
      </c>
      <c r="H99" s="227">
        <v>89298</v>
      </c>
      <c r="I99" s="228">
        <v>9.8604379987610677</v>
      </c>
      <c r="J99" s="227">
        <v>96609</v>
      </c>
      <c r="K99" s="228">
        <v>10.754551890888203</v>
      </c>
    </row>
    <row r="100" spans="1:11" ht="12" customHeight="1">
      <c r="A100" s="239">
        <v>42552</v>
      </c>
      <c r="B100" s="240">
        <v>94753</v>
      </c>
      <c r="C100" s="240">
        <v>-11287</v>
      </c>
      <c r="D100" s="228">
        <v>-10.644096567333081</v>
      </c>
      <c r="E100" s="240">
        <v>-2343</v>
      </c>
      <c r="F100" s="241">
        <v>-2.413075718876164</v>
      </c>
      <c r="G100" s="227">
        <v>926099</v>
      </c>
      <c r="H100" s="240">
        <v>-68818</v>
      </c>
      <c r="I100" s="228">
        <v>-6.9169589020993714</v>
      </c>
      <c r="J100" s="227">
        <v>-2258</v>
      </c>
      <c r="K100" s="228">
        <v>-0.24322539712632102</v>
      </c>
    </row>
    <row r="101" spans="1:11" ht="12" customHeight="1">
      <c r="A101" s="239">
        <v>42583</v>
      </c>
      <c r="B101" s="227">
        <v>71867</v>
      </c>
      <c r="C101" s="227">
        <v>-22886</v>
      </c>
      <c r="D101" s="228">
        <v>-24.153324960687261</v>
      </c>
      <c r="E101" s="227">
        <v>9888</v>
      </c>
      <c r="F101" s="228">
        <v>15.953790800109715</v>
      </c>
      <c r="G101" s="227">
        <v>770478</v>
      </c>
      <c r="H101" s="227">
        <v>-155621</v>
      </c>
      <c r="I101" s="228">
        <v>-16.803927009963299</v>
      </c>
      <c r="J101" s="227">
        <v>101066</v>
      </c>
      <c r="K101" s="228">
        <v>15.0977275579165</v>
      </c>
    </row>
    <row r="102" spans="1:11" ht="12" customHeight="1">
      <c r="A102" s="239">
        <v>42614</v>
      </c>
      <c r="B102" s="240">
        <v>97750</v>
      </c>
      <c r="C102" s="240">
        <v>25883</v>
      </c>
      <c r="D102" s="228">
        <v>36.015139076349371</v>
      </c>
      <c r="E102" s="240">
        <v>5809</v>
      </c>
      <c r="F102" s="241">
        <v>6.3181823125700181</v>
      </c>
      <c r="G102" s="227">
        <v>968726</v>
      </c>
      <c r="H102" s="240">
        <v>198248</v>
      </c>
      <c r="I102" s="228">
        <v>25.730520534006164</v>
      </c>
      <c r="J102" s="227">
        <v>40831</v>
      </c>
      <c r="K102" s="228">
        <v>4.4003901303488</v>
      </c>
    </row>
    <row r="103" spans="1:11" ht="12" customHeight="1">
      <c r="A103" s="239">
        <v>42644</v>
      </c>
      <c r="B103" s="227">
        <v>96632</v>
      </c>
      <c r="C103" s="227">
        <v>-1118</v>
      </c>
      <c r="D103" s="228">
        <v>-1.1437340153452686</v>
      </c>
      <c r="E103" s="227">
        <v>1201</v>
      </c>
      <c r="F103" s="228">
        <v>1.2585009064140584</v>
      </c>
      <c r="G103" s="227">
        <v>949173</v>
      </c>
      <c r="H103" s="227">
        <v>-19553</v>
      </c>
      <c r="I103" s="228">
        <v>-2.0184241983801403</v>
      </c>
      <c r="J103" s="227">
        <v>53504</v>
      </c>
      <c r="K103" s="228">
        <v>5.9736353496660035</v>
      </c>
    </row>
    <row r="104" spans="1:11" ht="12" customHeight="1">
      <c r="A104" s="239">
        <v>42675</v>
      </c>
      <c r="B104" s="240">
        <v>96706</v>
      </c>
      <c r="C104" s="240">
        <v>74</v>
      </c>
      <c r="D104" s="228">
        <v>7.6579187018792946E-2</v>
      </c>
      <c r="E104" s="240">
        <v>9674</v>
      </c>
      <c r="F104" s="241">
        <v>11.115451787848148</v>
      </c>
      <c r="G104" s="227">
        <v>894951</v>
      </c>
      <c r="H104" s="240">
        <v>-54222</v>
      </c>
      <c r="I104" s="228">
        <v>-5.7125518741051424</v>
      </c>
      <c r="J104" s="227">
        <v>44352</v>
      </c>
      <c r="K104" s="228">
        <v>5.2142078699833885</v>
      </c>
    </row>
    <row r="105" spans="1:11" ht="12" customHeight="1">
      <c r="A105" s="239">
        <v>42705</v>
      </c>
      <c r="B105" s="227">
        <v>88175</v>
      </c>
      <c r="C105" s="227">
        <v>-8531</v>
      </c>
      <c r="D105" s="228">
        <v>-8.8215829421132099</v>
      </c>
      <c r="E105" s="227">
        <v>4111</v>
      </c>
      <c r="F105" s="228">
        <v>4.8903216596878565</v>
      </c>
      <c r="G105" s="227">
        <v>906950</v>
      </c>
      <c r="H105" s="227">
        <v>11999</v>
      </c>
      <c r="I105" s="228">
        <v>1.3407437949116767</v>
      </c>
      <c r="J105" s="227">
        <v>60572</v>
      </c>
      <c r="K105" s="228">
        <v>7.1566132390019588</v>
      </c>
    </row>
    <row r="106" spans="1:11" ht="12" customHeight="1">
      <c r="A106" s="239">
        <v>42736</v>
      </c>
      <c r="B106" s="240">
        <v>81981</v>
      </c>
      <c r="C106" s="240">
        <v>-6194</v>
      </c>
      <c r="D106" s="228">
        <v>-7.0246668556847176</v>
      </c>
      <c r="E106" s="240">
        <v>12159</v>
      </c>
      <c r="F106" s="241">
        <v>17.414282031451403</v>
      </c>
      <c r="G106" s="227">
        <v>866103</v>
      </c>
      <c r="H106" s="240">
        <v>-40847</v>
      </c>
      <c r="I106" s="228">
        <v>-4.5037763934064721</v>
      </c>
      <c r="J106" s="227">
        <v>137767</v>
      </c>
      <c r="K106" s="228">
        <v>18.915308319237276</v>
      </c>
    </row>
    <row r="107" spans="1:11" ht="12" customHeight="1">
      <c r="A107" s="239">
        <v>42767</v>
      </c>
      <c r="B107" s="227">
        <v>76495</v>
      </c>
      <c r="C107" s="227">
        <v>-5486</v>
      </c>
      <c r="D107" s="228">
        <v>-6.6917944401751628</v>
      </c>
      <c r="E107" s="227">
        <v>592</v>
      </c>
      <c r="F107" s="228">
        <v>0.7799428217593507</v>
      </c>
      <c r="G107" s="227">
        <v>748400</v>
      </c>
      <c r="H107" s="227">
        <v>-117703</v>
      </c>
      <c r="I107" s="228">
        <v>-13.58995408167389</v>
      </c>
      <c r="J107" s="227">
        <v>44538</v>
      </c>
      <c r="K107" s="228">
        <v>6.3276608198766233</v>
      </c>
    </row>
    <row r="108" spans="1:11" ht="12" customHeight="1">
      <c r="A108" s="239">
        <v>42795</v>
      </c>
      <c r="B108" s="240">
        <v>89447</v>
      </c>
      <c r="C108" s="240">
        <v>12952</v>
      </c>
      <c r="D108" s="228">
        <v>16.931825609516963</v>
      </c>
      <c r="E108" s="240">
        <v>11252</v>
      </c>
      <c r="F108" s="241">
        <v>14.389666858494788</v>
      </c>
      <c r="G108" s="227">
        <v>882529</v>
      </c>
      <c r="H108" s="240">
        <v>134129</v>
      </c>
      <c r="I108" s="228">
        <v>17.922100481026188</v>
      </c>
      <c r="J108" s="227">
        <v>121963</v>
      </c>
      <c r="K108" s="228">
        <v>16.035820691432434</v>
      </c>
    </row>
    <row r="109" spans="1:11" ht="12" customHeight="1">
      <c r="A109" s="239">
        <v>42826</v>
      </c>
      <c r="B109" s="227">
        <v>79774</v>
      </c>
      <c r="C109" s="227">
        <v>-9673</v>
      </c>
      <c r="D109" s="228">
        <v>-10.814225183628293</v>
      </c>
      <c r="E109" s="227">
        <v>-539</v>
      </c>
      <c r="F109" s="228">
        <v>-0.67112422646395975</v>
      </c>
      <c r="G109" s="227">
        <v>812980</v>
      </c>
      <c r="H109" s="227">
        <v>-69549</v>
      </c>
      <c r="I109" s="228">
        <v>-7.8806475481258973</v>
      </c>
      <c r="J109" s="227">
        <v>28250</v>
      </c>
      <c r="K109" s="228">
        <v>3.5999643189377237</v>
      </c>
    </row>
    <row r="110" spans="1:11" ht="12" customHeight="1">
      <c r="A110" s="239">
        <v>42856</v>
      </c>
      <c r="B110" s="240">
        <v>100169</v>
      </c>
      <c r="C110" s="240">
        <v>20395</v>
      </c>
      <c r="D110" s="228">
        <v>25.565973876200268</v>
      </c>
      <c r="E110" s="240">
        <v>9226</v>
      </c>
      <c r="F110" s="241">
        <v>10.144815983638104</v>
      </c>
      <c r="G110" s="227">
        <v>1055829</v>
      </c>
      <c r="H110" s="240">
        <v>242849</v>
      </c>
      <c r="I110" s="228">
        <v>29.871460552535119</v>
      </c>
      <c r="J110" s="227">
        <v>150210</v>
      </c>
      <c r="K110" s="228">
        <v>16.586445293219334</v>
      </c>
    </row>
    <row r="111" spans="1:11" ht="12" customHeight="1">
      <c r="A111" s="239">
        <v>42887</v>
      </c>
      <c r="B111" s="227">
        <v>117308</v>
      </c>
      <c r="C111" s="227">
        <v>17139</v>
      </c>
      <c r="D111" s="228">
        <v>17.110083958110792</v>
      </c>
      <c r="E111" s="227">
        <v>11268</v>
      </c>
      <c r="F111" s="228">
        <v>10.62617880045266</v>
      </c>
      <c r="G111" s="227">
        <v>1074311</v>
      </c>
      <c r="H111" s="227">
        <v>18482</v>
      </c>
      <c r="I111" s="228">
        <v>1.7504728511908652</v>
      </c>
      <c r="J111" s="227">
        <v>79394</v>
      </c>
      <c r="K111" s="228">
        <v>7.9799621475962317</v>
      </c>
    </row>
    <row r="112" spans="1:11" ht="12" customHeight="1">
      <c r="A112" s="239">
        <v>42917</v>
      </c>
      <c r="B112" s="240">
        <v>102750</v>
      </c>
      <c r="C112" s="240">
        <v>-14558</v>
      </c>
      <c r="D112" s="228">
        <v>-12.41006580966345</v>
      </c>
      <c r="E112" s="240">
        <v>7997</v>
      </c>
      <c r="F112" s="241">
        <v>8.4398383164649147</v>
      </c>
      <c r="G112" s="227">
        <v>983541</v>
      </c>
      <c r="H112" s="240">
        <v>-90770</v>
      </c>
      <c r="I112" s="228">
        <v>-8.4491362370859093</v>
      </c>
      <c r="J112" s="227">
        <v>57442</v>
      </c>
      <c r="K112" s="228">
        <v>6.2025766143792405</v>
      </c>
    </row>
    <row r="113" spans="1:11" ht="12" customHeight="1">
      <c r="A113" s="239">
        <v>42948</v>
      </c>
      <c r="B113" s="227">
        <v>75224</v>
      </c>
      <c r="C113" s="227">
        <v>-27526</v>
      </c>
      <c r="D113" s="228">
        <v>-26.789294403892946</v>
      </c>
      <c r="E113" s="227">
        <v>3357</v>
      </c>
      <c r="F113" s="228">
        <v>4.6711286125760081</v>
      </c>
      <c r="G113" s="227">
        <v>811189</v>
      </c>
      <c r="H113" s="227">
        <v>-172352</v>
      </c>
      <c r="I113" s="228">
        <v>-17.523621282691824</v>
      </c>
      <c r="J113" s="227">
        <v>40711</v>
      </c>
      <c r="K113" s="228">
        <v>5.2838627449453455</v>
      </c>
    </row>
    <row r="114" spans="1:11" ht="12" customHeight="1">
      <c r="A114" s="239">
        <v>42979</v>
      </c>
      <c r="B114" s="240">
        <v>103709</v>
      </c>
      <c r="C114" s="240">
        <v>28485</v>
      </c>
      <c r="D114" s="228">
        <v>37.866904179517178</v>
      </c>
      <c r="E114" s="240">
        <v>5959</v>
      </c>
      <c r="F114" s="241">
        <v>6.0961636828644501</v>
      </c>
      <c r="G114" s="227">
        <v>1000656</v>
      </c>
      <c r="H114" s="240">
        <v>189467</v>
      </c>
      <c r="I114" s="228">
        <v>23.356702322146873</v>
      </c>
      <c r="J114" s="227">
        <v>31930</v>
      </c>
      <c r="K114" s="228">
        <v>3.2960816577649408</v>
      </c>
    </row>
    <row r="115" spans="1:11" ht="12" customHeight="1">
      <c r="A115" s="239">
        <v>43009</v>
      </c>
      <c r="B115" s="227">
        <v>110396</v>
      </c>
      <c r="C115" s="227">
        <v>6687</v>
      </c>
      <c r="D115" s="228">
        <v>6.4478492705551114</v>
      </c>
      <c r="E115" s="227">
        <v>13764</v>
      </c>
      <c r="F115" s="228">
        <v>14.243728785495488</v>
      </c>
      <c r="G115" s="227">
        <v>1006423</v>
      </c>
      <c r="H115" s="227">
        <v>5767</v>
      </c>
      <c r="I115" s="228">
        <v>0.57632193281207533</v>
      </c>
      <c r="J115" s="227">
        <v>57250</v>
      </c>
      <c r="K115" s="228">
        <v>6.0315664267736233</v>
      </c>
    </row>
    <row r="116" spans="1:11" ht="12" customHeight="1">
      <c r="A116" s="239">
        <v>43040</v>
      </c>
      <c r="B116" s="240">
        <v>103720</v>
      </c>
      <c r="C116" s="240">
        <v>-6676</v>
      </c>
      <c r="D116" s="228">
        <v>-6.0473205550925755</v>
      </c>
      <c r="E116" s="240">
        <v>7014</v>
      </c>
      <c r="F116" s="241">
        <v>7.2529108845366368</v>
      </c>
      <c r="G116" s="227">
        <v>921276</v>
      </c>
      <c r="H116" s="240">
        <v>-85147</v>
      </c>
      <c r="I116" s="228">
        <v>-8.4603591134145386</v>
      </c>
      <c r="J116" s="227">
        <v>26325</v>
      </c>
      <c r="K116" s="228">
        <v>2.9415018252395941</v>
      </c>
    </row>
    <row r="117" spans="1:11" ht="12" customHeight="1">
      <c r="A117" s="239">
        <v>43070</v>
      </c>
      <c r="B117" s="227">
        <v>89644</v>
      </c>
      <c r="C117" s="227">
        <v>-14076</v>
      </c>
      <c r="D117" s="228">
        <v>-13.571153104512149</v>
      </c>
      <c r="E117" s="227">
        <v>1469</v>
      </c>
      <c r="F117" s="228">
        <v>1.6660051034873831</v>
      </c>
      <c r="G117" s="227">
        <v>855088</v>
      </c>
      <c r="H117" s="227">
        <v>-66188</v>
      </c>
      <c r="I117" s="228">
        <v>-7.1843833986774861</v>
      </c>
      <c r="J117" s="227">
        <v>-51862</v>
      </c>
      <c r="K117" s="228">
        <v>-5.7182865648602457</v>
      </c>
    </row>
    <row r="118" spans="1:11" ht="12" customHeight="1">
      <c r="A118" s="239">
        <v>43101</v>
      </c>
      <c r="B118" s="240">
        <v>90335</v>
      </c>
      <c r="C118" s="240">
        <v>691</v>
      </c>
      <c r="D118" s="228">
        <v>0.77082682611217701</v>
      </c>
      <c r="E118" s="240">
        <v>8354</v>
      </c>
      <c r="F118" s="241">
        <v>10.190166014076432</v>
      </c>
      <c r="G118" s="227">
        <v>899757</v>
      </c>
      <c r="H118" s="240">
        <v>44669</v>
      </c>
      <c r="I118" s="228">
        <v>5.2239067791853007</v>
      </c>
      <c r="J118" s="227">
        <v>33654</v>
      </c>
      <c r="K118" s="228">
        <v>3.8856810333182081</v>
      </c>
    </row>
    <row r="119" spans="1:11" ht="12" customHeight="1">
      <c r="A119" s="239">
        <v>43132</v>
      </c>
      <c r="B119" s="227">
        <v>84220</v>
      </c>
      <c r="C119" s="227">
        <v>-6115</v>
      </c>
      <c r="D119" s="228">
        <v>-6.7692477998560916</v>
      </c>
      <c r="E119" s="227">
        <v>7725</v>
      </c>
      <c r="F119" s="228">
        <v>10.098699261389633</v>
      </c>
      <c r="G119" s="227">
        <v>776026</v>
      </c>
      <c r="H119" s="227">
        <v>-123731</v>
      </c>
      <c r="I119" s="228">
        <v>-13.751601821380662</v>
      </c>
      <c r="J119" s="227">
        <v>27626</v>
      </c>
      <c r="K119" s="228">
        <v>3.6913415285943345</v>
      </c>
    </row>
    <row r="120" spans="1:11" ht="12" customHeight="1">
      <c r="A120" s="239">
        <v>43160</v>
      </c>
      <c r="B120" s="240">
        <v>87229</v>
      </c>
      <c r="C120" s="240">
        <v>3009</v>
      </c>
      <c r="D120" s="228">
        <v>3.5727855616243174</v>
      </c>
      <c r="E120" s="240">
        <v>-2218</v>
      </c>
      <c r="F120" s="241">
        <v>-2.4796807047748946</v>
      </c>
      <c r="G120" s="227">
        <v>799971</v>
      </c>
      <c r="H120" s="240">
        <v>23945</v>
      </c>
      <c r="I120" s="228">
        <v>3.0855924930350271</v>
      </c>
      <c r="J120" s="227">
        <v>-82558</v>
      </c>
      <c r="K120" s="228">
        <v>-9.3547067575116518</v>
      </c>
    </row>
    <row r="121" spans="1:11" ht="12" customHeight="1">
      <c r="A121" s="239">
        <v>43191</v>
      </c>
      <c r="B121" s="227">
        <v>90548</v>
      </c>
      <c r="C121" s="227">
        <v>3319</v>
      </c>
      <c r="D121" s="228">
        <v>3.8049272604294444</v>
      </c>
      <c r="E121" s="227">
        <v>10774</v>
      </c>
      <c r="F121" s="228">
        <v>13.505653471055732</v>
      </c>
      <c r="G121" s="227">
        <v>883338</v>
      </c>
      <c r="H121" s="227">
        <v>83367</v>
      </c>
      <c r="I121" s="228">
        <v>10.421252770412927</v>
      </c>
      <c r="J121" s="227">
        <v>70358</v>
      </c>
      <c r="K121" s="228">
        <v>8.6543334399370213</v>
      </c>
    </row>
    <row r="122" spans="1:11" ht="12" customHeight="1">
      <c r="A122" s="239">
        <v>43221</v>
      </c>
      <c r="B122" s="240">
        <v>102301</v>
      </c>
      <c r="C122" s="240">
        <v>11753</v>
      </c>
      <c r="D122" s="228">
        <v>12.979855987984273</v>
      </c>
      <c r="E122" s="240">
        <v>2132</v>
      </c>
      <c r="F122" s="241">
        <v>2.1284029989318052</v>
      </c>
      <c r="G122" s="227">
        <v>1033830</v>
      </c>
      <c r="H122" s="240">
        <v>150492</v>
      </c>
      <c r="I122" s="228">
        <v>17.036740183259408</v>
      </c>
      <c r="J122" s="227">
        <v>-21999</v>
      </c>
      <c r="K122" s="228">
        <v>-2.0835760336190803</v>
      </c>
    </row>
    <row r="123" spans="1:11" ht="12" customHeight="1">
      <c r="A123" s="239">
        <v>43252</v>
      </c>
      <c r="B123" s="227">
        <v>109060</v>
      </c>
      <c r="C123" s="227">
        <v>6759</v>
      </c>
      <c r="D123" s="228">
        <v>6.6069735388705881</v>
      </c>
      <c r="E123" s="227">
        <v>-8248</v>
      </c>
      <c r="F123" s="228">
        <v>-7.0310635250792783</v>
      </c>
      <c r="G123" s="227">
        <v>1030139</v>
      </c>
      <c r="H123" s="227">
        <v>-3691</v>
      </c>
      <c r="I123" s="228">
        <v>-0.357021947515549</v>
      </c>
      <c r="J123" s="227">
        <v>-44172</v>
      </c>
      <c r="K123" s="228">
        <v>-4.1116585420795282</v>
      </c>
    </row>
    <row r="124" spans="1:11" ht="12" customHeight="1">
      <c r="A124" s="239">
        <v>43282</v>
      </c>
      <c r="B124" s="240">
        <v>110972</v>
      </c>
      <c r="C124" s="240">
        <v>1912</v>
      </c>
      <c r="D124" s="228">
        <v>1.753163396295617</v>
      </c>
      <c r="E124" s="240">
        <v>8222</v>
      </c>
      <c r="F124" s="241">
        <v>8.0019464720194655</v>
      </c>
      <c r="G124" s="227">
        <v>1040384</v>
      </c>
      <c r="H124" s="240">
        <v>10245</v>
      </c>
      <c r="I124" s="228">
        <v>0.99452598144522242</v>
      </c>
      <c r="J124" s="227">
        <v>56843</v>
      </c>
      <c r="K124" s="228">
        <v>5.7794235319117355</v>
      </c>
    </row>
    <row r="125" spans="1:11" ht="12" customHeight="1">
      <c r="A125" s="239">
        <v>43313</v>
      </c>
      <c r="B125" s="227">
        <v>78408</v>
      </c>
      <c r="C125" s="227">
        <v>-32564</v>
      </c>
      <c r="D125" s="228">
        <v>-29.344339112568935</v>
      </c>
      <c r="E125" s="227">
        <v>3184</v>
      </c>
      <c r="F125" s="228">
        <v>4.2326916941401684</v>
      </c>
      <c r="G125" s="227">
        <v>810033</v>
      </c>
      <c r="H125" s="227">
        <v>-230351</v>
      </c>
      <c r="I125" s="228">
        <v>-22.140959491879922</v>
      </c>
      <c r="J125" s="227">
        <v>-1156</v>
      </c>
      <c r="K125" s="228">
        <v>-0.14250686338202317</v>
      </c>
    </row>
    <row r="126" spans="1:11" ht="12" customHeight="1">
      <c r="A126" s="239">
        <v>43344</v>
      </c>
      <c r="B126" s="240">
        <v>102406</v>
      </c>
      <c r="C126" s="240">
        <v>23998</v>
      </c>
      <c r="D126" s="228">
        <v>30.606570758085908</v>
      </c>
      <c r="E126" s="240">
        <v>-1303</v>
      </c>
      <c r="F126" s="241">
        <v>-1.2564001195653223</v>
      </c>
      <c r="G126" s="227">
        <v>935769</v>
      </c>
      <c r="H126" s="240">
        <v>125736</v>
      </c>
      <c r="I126" s="228">
        <v>15.522330571717449</v>
      </c>
      <c r="J126" s="227">
        <v>-64887</v>
      </c>
      <c r="K126" s="228">
        <v>-6.4844462032906414</v>
      </c>
    </row>
    <row r="127" spans="1:11" ht="12" customHeight="1">
      <c r="A127" s="239">
        <v>43374</v>
      </c>
      <c r="B127" s="227">
        <v>120588</v>
      </c>
      <c r="C127" s="227">
        <v>18182</v>
      </c>
      <c r="D127" s="228">
        <v>17.754819053571079</v>
      </c>
      <c r="E127" s="227">
        <v>10192</v>
      </c>
      <c r="F127" s="228">
        <v>9.2322185586434298</v>
      </c>
      <c r="G127" s="227">
        <v>1091362</v>
      </c>
      <c r="H127" s="227">
        <v>155593</v>
      </c>
      <c r="I127" s="228">
        <v>16.627287289918772</v>
      </c>
      <c r="J127" s="227">
        <v>84939</v>
      </c>
      <c r="K127" s="228">
        <v>8.4396918591884322</v>
      </c>
    </row>
    <row r="128" spans="1:11" ht="12" customHeight="1">
      <c r="A128" s="239">
        <v>43405</v>
      </c>
      <c r="B128" s="240">
        <v>101850</v>
      </c>
      <c r="C128" s="240">
        <v>-18738</v>
      </c>
      <c r="D128" s="228">
        <v>-15.538859588018708</v>
      </c>
      <c r="E128" s="240">
        <v>-1870</v>
      </c>
      <c r="F128" s="241">
        <v>-1.8029309679907444</v>
      </c>
      <c r="G128" s="227">
        <v>918568</v>
      </c>
      <c r="H128" s="240">
        <v>-172794</v>
      </c>
      <c r="I128" s="228">
        <v>-15.832876717349514</v>
      </c>
      <c r="J128" s="227">
        <v>-2708</v>
      </c>
      <c r="K128" s="228">
        <v>-0.29394014388739098</v>
      </c>
    </row>
    <row r="129" spans="1:12" ht="12" customHeight="1">
      <c r="A129" s="239">
        <v>43435</v>
      </c>
      <c r="B129" s="227">
        <v>86710</v>
      </c>
      <c r="C129" s="227">
        <v>-15140</v>
      </c>
      <c r="D129" s="228">
        <v>-14.864997545409917</v>
      </c>
      <c r="E129" s="227">
        <v>-2934</v>
      </c>
      <c r="F129" s="228">
        <v>-3.2729463210030789</v>
      </c>
      <c r="G129" s="227">
        <v>879455</v>
      </c>
      <c r="H129" s="227">
        <v>-39113</v>
      </c>
      <c r="I129" s="228">
        <v>-4.2580407765130071</v>
      </c>
      <c r="J129" s="227">
        <v>24367</v>
      </c>
      <c r="K129" s="228">
        <v>2.8496482233407554</v>
      </c>
    </row>
    <row r="130" spans="1:12" ht="12" customHeight="1">
      <c r="A130" s="239">
        <v>43466</v>
      </c>
      <c r="B130" s="240">
        <v>96163</v>
      </c>
      <c r="C130" s="240">
        <v>9453</v>
      </c>
      <c r="D130" s="228">
        <v>10.90185676392573</v>
      </c>
      <c r="E130" s="240">
        <v>5828</v>
      </c>
      <c r="F130" s="241">
        <v>6.4515414844744559</v>
      </c>
      <c r="G130" s="227">
        <v>961523</v>
      </c>
      <c r="H130" s="240">
        <v>82068</v>
      </c>
      <c r="I130" s="228">
        <v>9.3316883751869053</v>
      </c>
      <c r="J130" s="227">
        <v>61766</v>
      </c>
      <c r="K130" s="228">
        <v>6.8647423693286074</v>
      </c>
    </row>
    <row r="131" spans="1:12" ht="12" customHeight="1">
      <c r="A131" s="239">
        <v>43497</v>
      </c>
      <c r="B131" s="227">
        <v>84874</v>
      </c>
      <c r="C131" s="227">
        <v>-11289</v>
      </c>
      <c r="D131" s="228">
        <v>-11.739442405083036</v>
      </c>
      <c r="E131" s="227">
        <v>654</v>
      </c>
      <c r="F131" s="228">
        <v>0.77653763951555455</v>
      </c>
      <c r="G131" s="227">
        <v>793433</v>
      </c>
      <c r="H131" s="227">
        <v>-168090</v>
      </c>
      <c r="I131" s="228">
        <v>-17.481641104788967</v>
      </c>
      <c r="J131" s="227">
        <v>17407</v>
      </c>
      <c r="K131" s="228">
        <v>2.2430949478496855</v>
      </c>
    </row>
    <row r="132" spans="1:12" ht="12" customHeight="1">
      <c r="A132" s="239">
        <v>43525</v>
      </c>
      <c r="B132" s="240">
        <v>91587</v>
      </c>
      <c r="C132" s="240">
        <v>6713</v>
      </c>
      <c r="D132" s="241">
        <v>7.9093715389872044</v>
      </c>
      <c r="E132" s="240">
        <v>4358</v>
      </c>
      <c r="F132" s="241">
        <v>4.9960448933267605</v>
      </c>
      <c r="G132" s="227">
        <v>852584</v>
      </c>
      <c r="H132" s="240">
        <v>59151</v>
      </c>
      <c r="I132" s="228">
        <v>7.4550718208090663</v>
      </c>
      <c r="J132" s="227">
        <v>52613</v>
      </c>
      <c r="K132" s="228">
        <v>6.5768634112986595</v>
      </c>
    </row>
    <row r="133" spans="1:12" ht="12" customHeight="1">
      <c r="A133" s="239">
        <v>43556</v>
      </c>
      <c r="B133" s="227">
        <v>92286</v>
      </c>
      <c r="C133" s="227">
        <v>699</v>
      </c>
      <c r="D133" s="228">
        <v>0.76320875233384655</v>
      </c>
      <c r="E133" s="227">
        <v>1738</v>
      </c>
      <c r="F133" s="228">
        <v>1.9194239519370941</v>
      </c>
      <c r="G133" s="227">
        <v>862752</v>
      </c>
      <c r="H133" s="227">
        <v>10168</v>
      </c>
      <c r="I133" s="228">
        <v>1.1926097604458916</v>
      </c>
      <c r="J133" s="227">
        <v>-20586</v>
      </c>
      <c r="K133" s="228">
        <v>-2.3304782540771485</v>
      </c>
      <c r="L133" s="244"/>
    </row>
    <row r="134" spans="1:12" ht="12" customHeight="1">
      <c r="A134" s="239">
        <v>43586</v>
      </c>
      <c r="B134" s="240">
        <v>99943</v>
      </c>
      <c r="C134" s="240">
        <v>7657</v>
      </c>
      <c r="D134" s="241">
        <v>8.2970331361203211</v>
      </c>
      <c r="E134" s="240">
        <v>-2358</v>
      </c>
      <c r="F134" s="241">
        <v>-2.304962805837675</v>
      </c>
      <c r="G134" s="227">
        <v>1044736</v>
      </c>
      <c r="H134" s="240">
        <v>181984</v>
      </c>
      <c r="I134" s="228">
        <v>21.09343125254998</v>
      </c>
      <c r="J134" s="227">
        <v>10906</v>
      </c>
      <c r="K134" s="228">
        <v>1.0549123163382761</v>
      </c>
      <c r="L134" s="244"/>
    </row>
    <row r="135" spans="1:12" ht="12" customHeight="1">
      <c r="A135" s="239">
        <v>43617</v>
      </c>
      <c r="B135" s="227">
        <v>111616</v>
      </c>
      <c r="C135" s="227">
        <v>11673</v>
      </c>
      <c r="D135" s="228">
        <v>11.679657404720691</v>
      </c>
      <c r="E135" s="227">
        <v>2556</v>
      </c>
      <c r="F135" s="228">
        <v>2.3436640381441407</v>
      </c>
      <c r="G135" s="227">
        <v>999883</v>
      </c>
      <c r="H135" s="227">
        <v>-44853</v>
      </c>
      <c r="I135" s="228">
        <v>-4.2932377174712082</v>
      </c>
      <c r="J135" s="227">
        <v>-30256</v>
      </c>
      <c r="K135" s="228">
        <v>-2.9370793650177305</v>
      </c>
      <c r="L135" s="244"/>
    </row>
    <row r="136" spans="1:12" ht="12" customHeight="1">
      <c r="A136" s="239">
        <v>43647</v>
      </c>
      <c r="B136" s="240">
        <v>117288</v>
      </c>
      <c r="C136" s="240">
        <v>5672</v>
      </c>
      <c r="D136" s="241">
        <v>5.0817087155963305</v>
      </c>
      <c r="E136" s="240">
        <v>6316</v>
      </c>
      <c r="F136" s="241">
        <v>5.6915257902894423</v>
      </c>
      <c r="G136" s="227">
        <v>1082183</v>
      </c>
      <c r="H136" s="240">
        <v>82300</v>
      </c>
      <c r="I136" s="228">
        <v>8.2309630226736523</v>
      </c>
      <c r="J136" s="227">
        <v>41799</v>
      </c>
      <c r="K136" s="228">
        <v>4.0176511749507871</v>
      </c>
      <c r="L136" s="245"/>
    </row>
    <row r="137" spans="1:12" ht="12" customHeight="1">
      <c r="A137" s="239">
        <v>43678</v>
      </c>
      <c r="B137" s="227">
        <v>74340</v>
      </c>
      <c r="C137" s="227">
        <v>-42948</v>
      </c>
      <c r="D137" s="228">
        <v>-36.617556783302639</v>
      </c>
      <c r="E137" s="227">
        <v>-4068</v>
      </c>
      <c r="F137" s="228">
        <v>-5.1882460973370064</v>
      </c>
      <c r="G137" s="227">
        <v>774343</v>
      </c>
      <c r="H137" s="227">
        <v>-307840</v>
      </c>
      <c r="I137" s="228">
        <v>-28.44620549389521</v>
      </c>
      <c r="J137" s="227">
        <v>-35690</v>
      </c>
      <c r="K137" s="228">
        <v>-4.405993336073962</v>
      </c>
    </row>
    <row r="138" spans="1:12" ht="12" customHeight="1">
      <c r="A138" s="239">
        <v>43709</v>
      </c>
      <c r="B138" s="240">
        <v>107204</v>
      </c>
      <c r="C138" s="240">
        <v>32864</v>
      </c>
      <c r="D138" s="241">
        <v>44.207694377185902</v>
      </c>
      <c r="E138" s="240">
        <v>4798</v>
      </c>
      <c r="F138" s="241">
        <v>4.6852723473233988</v>
      </c>
      <c r="G138" s="227">
        <v>1003047</v>
      </c>
      <c r="H138" s="240">
        <v>228704</v>
      </c>
      <c r="I138" s="228">
        <v>29.535231802960702</v>
      </c>
      <c r="J138" s="227">
        <v>67278</v>
      </c>
      <c r="K138" s="228">
        <v>7.1895948679642094</v>
      </c>
    </row>
    <row r="139" spans="1:12" ht="12" customHeight="1">
      <c r="A139" s="239">
        <v>43739</v>
      </c>
      <c r="B139" s="227">
        <v>120318</v>
      </c>
      <c r="C139" s="227">
        <v>13114</v>
      </c>
      <c r="D139" s="228">
        <v>12.23275250923473</v>
      </c>
      <c r="E139" s="227">
        <v>-270</v>
      </c>
      <c r="F139" s="228">
        <v>-0.22390287590805055</v>
      </c>
      <c r="G139" s="227">
        <v>1065366</v>
      </c>
      <c r="H139" s="227">
        <v>62319</v>
      </c>
      <c r="I139" s="228">
        <v>6.212969083203479</v>
      </c>
      <c r="J139" s="227">
        <v>-25996</v>
      </c>
      <c r="K139" s="228">
        <v>-2.3819777489045797</v>
      </c>
    </row>
    <row r="140" spans="1:12" ht="12" customHeight="1">
      <c r="A140" s="239">
        <v>43770</v>
      </c>
      <c r="B140" s="240">
        <v>102985</v>
      </c>
      <c r="C140" s="240">
        <v>-17333</v>
      </c>
      <c r="D140" s="241">
        <v>-14.40599079107033</v>
      </c>
      <c r="E140" s="240">
        <v>1135</v>
      </c>
      <c r="F140" s="241">
        <v>1.1143838978890526</v>
      </c>
      <c r="G140" s="227">
        <v>865920</v>
      </c>
      <c r="H140" s="240">
        <v>-199446</v>
      </c>
      <c r="I140" s="228">
        <v>-18.720890285591995</v>
      </c>
      <c r="J140" s="227">
        <v>-52648</v>
      </c>
      <c r="K140" s="228">
        <v>-5.7315299466125538</v>
      </c>
    </row>
    <row r="141" spans="1:12" ht="12" customHeight="1">
      <c r="A141" s="239">
        <v>43800</v>
      </c>
      <c r="B141" s="227">
        <v>94200</v>
      </c>
      <c r="C141" s="227">
        <v>-8785</v>
      </c>
      <c r="D141" s="228">
        <v>-8.5303685002670289</v>
      </c>
      <c r="E141" s="227">
        <v>7490</v>
      </c>
      <c r="F141" s="228">
        <v>8.637988697958713</v>
      </c>
      <c r="G141" s="227">
        <v>879510</v>
      </c>
      <c r="H141" s="227">
        <v>13590</v>
      </c>
      <c r="I141" s="228">
        <v>1.5694290465631928</v>
      </c>
      <c r="J141" s="227">
        <v>55</v>
      </c>
      <c r="K141" s="228">
        <v>6.2538731373407395E-3</v>
      </c>
    </row>
    <row r="142" spans="1:12" ht="12" customHeight="1">
      <c r="A142" s="239">
        <v>43831</v>
      </c>
      <c r="B142" s="240">
        <v>91848</v>
      </c>
      <c r="C142" s="240">
        <v>-2352</v>
      </c>
      <c r="D142" s="241">
        <v>-2.4968152866242037</v>
      </c>
      <c r="E142" s="240">
        <v>-4315</v>
      </c>
      <c r="F142" s="241">
        <v>-4.4871728211474267</v>
      </c>
      <c r="G142" s="227">
        <v>890192</v>
      </c>
      <c r="H142" s="240">
        <v>10682</v>
      </c>
      <c r="I142" s="228">
        <v>1.2145399142704461</v>
      </c>
      <c r="J142" s="227">
        <v>-71331</v>
      </c>
      <c r="K142" s="228">
        <v>-7.4185432901761059</v>
      </c>
    </row>
    <row r="143" spans="1:12" ht="12" customHeight="1">
      <c r="A143" s="239">
        <v>43862</v>
      </c>
      <c r="B143" s="227">
        <v>86214</v>
      </c>
      <c r="C143" s="227">
        <v>-5634</v>
      </c>
      <c r="D143" s="228">
        <v>-6.1340475568330284</v>
      </c>
      <c r="E143" s="227">
        <v>1340</v>
      </c>
      <c r="F143" s="228">
        <v>1.5788109432806277</v>
      </c>
      <c r="G143" s="227">
        <v>787029</v>
      </c>
      <c r="H143" s="227">
        <v>-103163</v>
      </c>
      <c r="I143" s="228">
        <v>-11.588848248467746</v>
      </c>
      <c r="J143" s="227">
        <v>-6404</v>
      </c>
      <c r="K143" s="228">
        <v>-0.8071254913773438</v>
      </c>
    </row>
    <row r="144" spans="1:12" ht="12" customHeight="1">
      <c r="A144" s="239">
        <v>43891</v>
      </c>
      <c r="B144" s="240">
        <v>62572</v>
      </c>
      <c r="C144" s="240">
        <v>-23642</v>
      </c>
      <c r="D144" s="241">
        <v>-27.422460389263925</v>
      </c>
      <c r="E144" s="240">
        <v>-29015</v>
      </c>
      <c r="F144" s="241">
        <v>-31.680260298950724</v>
      </c>
      <c r="G144" s="227">
        <v>620829</v>
      </c>
      <c r="H144" s="240">
        <v>-166200</v>
      </c>
      <c r="I144" s="228">
        <v>-21.11739211642773</v>
      </c>
      <c r="J144" s="227">
        <v>-231755</v>
      </c>
      <c r="K144" s="228">
        <v>-27.182658834789301</v>
      </c>
    </row>
    <row r="145" spans="1:11" ht="12" customHeight="1">
      <c r="A145" s="239">
        <v>43922</v>
      </c>
      <c r="B145" s="227">
        <v>33389</v>
      </c>
      <c r="C145" s="227">
        <v>-29183</v>
      </c>
      <c r="D145" s="228">
        <v>-46.639071789298725</v>
      </c>
      <c r="E145" s="227">
        <v>-58897</v>
      </c>
      <c r="F145" s="228">
        <v>-63.820081052380644</v>
      </c>
      <c r="G145" s="227">
        <v>384824</v>
      </c>
      <c r="H145" s="227">
        <v>-236005</v>
      </c>
      <c r="I145" s="228">
        <v>-38.014493523981642</v>
      </c>
      <c r="J145" s="227">
        <v>-477928</v>
      </c>
      <c r="K145" s="228">
        <v>-55.395756833945327</v>
      </c>
    </row>
    <row r="146" spans="1:11" ht="12" customHeight="1">
      <c r="A146" s="239">
        <v>43952</v>
      </c>
      <c r="B146" s="240">
        <v>41813</v>
      </c>
      <c r="C146" s="240">
        <v>8424</v>
      </c>
      <c r="D146" s="241">
        <v>25.229866123573633</v>
      </c>
      <c r="E146" s="240">
        <v>-58130</v>
      </c>
      <c r="F146" s="241">
        <v>-58.163152997208407</v>
      </c>
      <c r="G146" s="227">
        <v>495289</v>
      </c>
      <c r="H146" s="240">
        <v>110465</v>
      </c>
      <c r="I146" s="228">
        <v>28.705330228883852</v>
      </c>
      <c r="J146" s="227">
        <v>-549447</v>
      </c>
      <c r="K146" s="228">
        <v>-52.591946673609407</v>
      </c>
    </row>
    <row r="147" spans="1:11" ht="12" customHeight="1">
      <c r="A147" s="239">
        <v>43983</v>
      </c>
      <c r="B147" s="240">
        <v>58514</v>
      </c>
      <c r="C147" s="240">
        <v>16701</v>
      </c>
      <c r="D147" s="241">
        <v>39.942123263099994</v>
      </c>
      <c r="E147" s="240">
        <v>-53102</v>
      </c>
      <c r="F147" s="241">
        <v>-47.57561639908257</v>
      </c>
      <c r="G147" s="227">
        <v>616808</v>
      </c>
      <c r="H147" s="240">
        <v>121519</v>
      </c>
      <c r="I147" s="228">
        <v>24.534968472952155</v>
      </c>
      <c r="J147" s="227">
        <v>-383075</v>
      </c>
      <c r="K147" s="228">
        <v>-38.311982501952727</v>
      </c>
    </row>
    <row r="148" spans="1:11" ht="12" customHeight="1">
      <c r="A148" s="239">
        <v>44013</v>
      </c>
      <c r="B148" s="240">
        <v>78591</v>
      </c>
      <c r="C148" s="240">
        <v>20077</v>
      </c>
      <c r="D148" s="241">
        <v>34.311446833236488</v>
      </c>
      <c r="E148" s="240">
        <v>-38697</v>
      </c>
      <c r="F148" s="241">
        <v>-32.993145078780437</v>
      </c>
      <c r="G148" s="227">
        <v>783295</v>
      </c>
      <c r="H148" s="240">
        <v>166487</v>
      </c>
      <c r="I148" s="228">
        <v>26.991705684751171</v>
      </c>
      <c r="J148" s="227">
        <v>-298888</v>
      </c>
      <c r="K148" s="228">
        <v>-27.618988655338331</v>
      </c>
    </row>
    <row r="149" spans="1:11" ht="12" customHeight="1">
      <c r="A149" s="246">
        <v>44044</v>
      </c>
      <c r="B149" s="259">
        <v>55717</v>
      </c>
      <c r="C149" s="240">
        <v>-22874</v>
      </c>
      <c r="D149" s="241">
        <v>-29.105113817103739</v>
      </c>
      <c r="E149" s="240">
        <v>-18623</v>
      </c>
      <c r="F149" s="241">
        <v>-25.051116491794456</v>
      </c>
      <c r="G149" s="259">
        <v>579499</v>
      </c>
      <c r="H149" s="240">
        <v>-203796</v>
      </c>
      <c r="I149" s="241">
        <v>-26.017783848996867</v>
      </c>
      <c r="J149" s="240">
        <v>-194844</v>
      </c>
      <c r="K149" s="241">
        <v>-25.162492590492842</v>
      </c>
    </row>
    <row r="150" spans="1:11" ht="12" customHeight="1">
      <c r="A150" s="246">
        <v>44075</v>
      </c>
      <c r="B150" s="259">
        <v>78926</v>
      </c>
      <c r="C150" s="240">
        <v>23209</v>
      </c>
      <c r="D150" s="241">
        <v>41.655150133711437</v>
      </c>
      <c r="E150" s="240">
        <v>-28278</v>
      </c>
      <c r="F150" s="241">
        <v>-26.377747098988845</v>
      </c>
      <c r="G150" s="259">
        <v>816334</v>
      </c>
      <c r="H150" s="240">
        <v>236835</v>
      </c>
      <c r="I150" s="241">
        <v>40.868922983473652</v>
      </c>
      <c r="J150" s="240">
        <v>-186713</v>
      </c>
      <c r="K150" s="241">
        <v>-18.61458137056389</v>
      </c>
    </row>
    <row r="151" spans="1:11" ht="12" customHeight="1">
      <c r="A151" s="247">
        <v>44105</v>
      </c>
      <c r="B151" s="261">
        <v>78271</v>
      </c>
      <c r="C151" s="248">
        <v>-655</v>
      </c>
      <c r="D151" s="249">
        <v>-0.82989129057598254</v>
      </c>
      <c r="E151" s="248">
        <v>-42047</v>
      </c>
      <c r="F151" s="249">
        <v>-34.946558287205569</v>
      </c>
      <c r="G151" s="261">
        <v>775355</v>
      </c>
      <c r="H151" s="248">
        <v>-40979</v>
      </c>
      <c r="I151" s="249">
        <v>-5.0198815680836519</v>
      </c>
      <c r="J151" s="248">
        <v>-290011</v>
      </c>
      <c r="K151" s="249">
        <v>-27.221724740605577</v>
      </c>
    </row>
    <row r="152" spans="1:11" ht="12" customHeight="1">
      <c r="A152" s="247">
        <v>44136</v>
      </c>
      <c r="B152" s="261">
        <v>74033</v>
      </c>
      <c r="C152" s="248">
        <v>-4238</v>
      </c>
      <c r="D152" s="249">
        <v>-5.4145213425151075</v>
      </c>
      <c r="E152" s="248">
        <v>-28952</v>
      </c>
      <c r="F152" s="249">
        <v>-28.112831965820266</v>
      </c>
      <c r="G152" s="261">
        <v>842476</v>
      </c>
      <c r="H152" s="248">
        <v>67121</v>
      </c>
      <c r="I152" s="249">
        <v>8.6568088166065866</v>
      </c>
      <c r="J152" s="248">
        <v>-23444</v>
      </c>
      <c r="K152" s="249">
        <v>-2.707409460458241</v>
      </c>
    </row>
    <row r="153" spans="1:11" ht="12" customHeight="1">
      <c r="A153" s="247">
        <v>44166</v>
      </c>
      <c r="B153" s="261">
        <v>67796</v>
      </c>
      <c r="C153" s="248">
        <v>-6237</v>
      </c>
      <c r="D153" s="249">
        <v>-8.4246214525954635</v>
      </c>
      <c r="E153" s="248">
        <v>-26404</v>
      </c>
      <c r="F153" s="249">
        <v>-28.029723991507431</v>
      </c>
      <c r="G153" s="261">
        <v>770782</v>
      </c>
      <c r="H153" s="248">
        <v>-71694</v>
      </c>
      <c r="I153" s="249">
        <v>-8.5099160094768287</v>
      </c>
      <c r="J153" s="248">
        <v>-108728</v>
      </c>
      <c r="K153" s="249">
        <v>-12.362338120089595</v>
      </c>
    </row>
    <row r="154" spans="1:11" ht="12" customHeight="1">
      <c r="A154" s="247">
        <v>44197</v>
      </c>
      <c r="B154" s="261">
        <v>64718</v>
      </c>
      <c r="C154" s="248">
        <v>-3078</v>
      </c>
      <c r="D154" s="249">
        <v>-4.540090860817747</v>
      </c>
      <c r="E154" s="248">
        <v>-27130</v>
      </c>
      <c r="F154" s="249">
        <v>-29.537932235867956</v>
      </c>
      <c r="G154" s="261">
        <v>682852</v>
      </c>
      <c r="H154" s="248">
        <v>-87930</v>
      </c>
      <c r="I154" s="249">
        <v>-11.407894839267135</v>
      </c>
      <c r="J154" s="248">
        <v>-207340</v>
      </c>
      <c r="K154" s="249">
        <v>-23.291604507791579</v>
      </c>
    </row>
    <row r="155" spans="1:11" ht="12" customHeight="1">
      <c r="A155" s="247">
        <v>44228</v>
      </c>
      <c r="B155" s="261">
        <v>65397</v>
      </c>
      <c r="C155" s="248">
        <v>679</v>
      </c>
      <c r="D155" s="249">
        <v>1.049167155968973</v>
      </c>
      <c r="E155" s="248">
        <v>-20817</v>
      </c>
      <c r="F155" s="249">
        <v>-24.145730391815714</v>
      </c>
      <c r="G155" s="261">
        <v>635373</v>
      </c>
      <c r="H155" s="248">
        <v>-47479</v>
      </c>
      <c r="I155" s="249">
        <v>-6.9530439978209042</v>
      </c>
      <c r="J155" s="248">
        <v>-151656</v>
      </c>
      <c r="K155" s="249">
        <v>-19.269429716058749</v>
      </c>
    </row>
    <row r="156" spans="1:11" ht="12" customHeight="1">
      <c r="A156" s="247">
        <v>44256</v>
      </c>
      <c r="B156" s="261">
        <v>70566</v>
      </c>
      <c r="C156" s="248">
        <v>5169</v>
      </c>
      <c r="D156" s="249">
        <v>7.9040322950594062</v>
      </c>
      <c r="E156" s="248">
        <v>7994</v>
      </c>
      <c r="F156" s="249">
        <v>12.775682413859235</v>
      </c>
      <c r="G156" s="261">
        <v>684321</v>
      </c>
      <c r="H156" s="248">
        <v>48948</v>
      </c>
      <c r="I156" s="249">
        <v>7.7038212199762972</v>
      </c>
      <c r="J156" s="248">
        <v>63492</v>
      </c>
      <c r="K156" s="249">
        <v>10.226970711741881</v>
      </c>
    </row>
    <row r="157" spans="1:11" ht="12" customHeight="1">
      <c r="A157" s="247">
        <v>44287</v>
      </c>
      <c r="B157" s="261">
        <v>72219</v>
      </c>
      <c r="C157" s="248">
        <v>1653</v>
      </c>
      <c r="D157" s="249">
        <v>2.3424878836833605</v>
      </c>
      <c r="E157" s="248">
        <v>38830</v>
      </c>
      <c r="F157" s="249">
        <v>116.29578603731768</v>
      </c>
      <c r="G157" s="261">
        <v>673603</v>
      </c>
      <c r="H157" s="248">
        <v>-10718</v>
      </c>
      <c r="I157" s="249">
        <v>-1.5662240381341506</v>
      </c>
      <c r="J157" s="248">
        <v>288779</v>
      </c>
      <c r="K157" s="249">
        <v>75.041837307444439</v>
      </c>
    </row>
    <row r="158" spans="1:11" ht="12.75" customHeight="1">
      <c r="A158" s="247">
        <v>44317</v>
      </c>
      <c r="B158" s="261">
        <v>82259</v>
      </c>
      <c r="C158" s="248">
        <v>10040</v>
      </c>
      <c r="D158" s="249">
        <v>13.902158711696368</v>
      </c>
      <c r="E158" s="248">
        <v>40446</v>
      </c>
      <c r="F158" s="249">
        <v>96.730681845359101</v>
      </c>
      <c r="G158" s="261">
        <v>779710</v>
      </c>
      <c r="H158" s="248">
        <v>106107</v>
      </c>
      <c r="I158" s="249">
        <v>15.752156685762978</v>
      </c>
      <c r="J158" s="248">
        <v>284421</v>
      </c>
      <c r="K158" s="249">
        <v>57.42526080732663</v>
      </c>
    </row>
    <row r="159" spans="1:11" ht="12" customHeight="1">
      <c r="A159" s="247">
        <v>44348</v>
      </c>
      <c r="B159" s="261">
        <v>96208</v>
      </c>
      <c r="C159" s="248">
        <v>13949</v>
      </c>
      <c r="D159" s="249">
        <v>16.957414994103988</v>
      </c>
      <c r="E159" s="248">
        <v>37694</v>
      </c>
      <c r="F159" s="249">
        <v>64.41877157603308</v>
      </c>
      <c r="G159" s="261">
        <v>889683</v>
      </c>
      <c r="H159" s="248">
        <v>109973</v>
      </c>
      <c r="I159" s="249">
        <v>14.104346487796745</v>
      </c>
      <c r="J159" s="248">
        <v>272875</v>
      </c>
      <c r="K159" s="249">
        <v>44.23986070219582</v>
      </c>
    </row>
    <row r="160" spans="1:11" ht="12" customHeight="1">
      <c r="A160" s="247">
        <v>44378</v>
      </c>
      <c r="B160" s="261">
        <v>96140</v>
      </c>
      <c r="C160" s="248">
        <v>-68</v>
      </c>
      <c r="D160" s="249">
        <v>-7.0680192915350076E-2</v>
      </c>
      <c r="E160" s="248">
        <v>17549</v>
      </c>
      <c r="F160" s="249">
        <v>22.329528826455956</v>
      </c>
      <c r="G160" s="261">
        <v>899589</v>
      </c>
      <c r="H160" s="248">
        <v>9906</v>
      </c>
      <c r="I160" s="249">
        <v>1.1134302892153722</v>
      </c>
      <c r="J160" s="248">
        <v>116294</v>
      </c>
      <c r="K160" s="249">
        <v>14.846769097211141</v>
      </c>
    </row>
    <row r="161" spans="1:11" ht="12" customHeight="1">
      <c r="A161" s="247">
        <v>44409</v>
      </c>
      <c r="B161" s="261">
        <v>70811</v>
      </c>
      <c r="C161" s="248">
        <v>-25329</v>
      </c>
      <c r="D161" s="249">
        <v>-26.345953817349699</v>
      </c>
      <c r="E161" s="248">
        <v>15094</v>
      </c>
      <c r="F161" s="249">
        <v>27.090475079419207</v>
      </c>
      <c r="G161" s="261">
        <v>714883</v>
      </c>
      <c r="H161" s="248">
        <v>-184706</v>
      </c>
      <c r="I161" s="249">
        <v>-20.532265290038005</v>
      </c>
      <c r="J161" s="248">
        <v>135384</v>
      </c>
      <c r="K161" s="249">
        <v>23.362249115183978</v>
      </c>
    </row>
    <row r="162" spans="1:11" ht="12" customHeight="1">
      <c r="A162" s="247">
        <v>44440</v>
      </c>
      <c r="B162" s="261">
        <v>100375</v>
      </c>
      <c r="C162" s="248">
        <v>29564</v>
      </c>
      <c r="D162" s="249">
        <v>41.750575475561703</v>
      </c>
      <c r="E162" s="248">
        <v>21449</v>
      </c>
      <c r="F162" s="249">
        <v>27.176088994754579</v>
      </c>
      <c r="G162" s="261">
        <v>918188</v>
      </c>
      <c r="H162" s="248">
        <v>203305</v>
      </c>
      <c r="I162" s="249">
        <v>28.438919375618109</v>
      </c>
      <c r="J162" s="248">
        <v>101854</v>
      </c>
      <c r="K162" s="249">
        <v>12.477000835442356</v>
      </c>
    </row>
    <row r="163" spans="1:11" ht="12" customHeight="1">
      <c r="A163" s="247">
        <v>44470</v>
      </c>
      <c r="B163" s="261">
        <v>102276</v>
      </c>
      <c r="C163" s="248">
        <v>1901</v>
      </c>
      <c r="D163" s="249">
        <v>1.8938978829389788</v>
      </c>
      <c r="E163" s="248">
        <v>24005</v>
      </c>
      <c r="F163" s="249">
        <v>30.669085612806786</v>
      </c>
      <c r="G163" s="261">
        <v>911551</v>
      </c>
      <c r="H163" s="248">
        <v>-6637</v>
      </c>
      <c r="I163" s="249">
        <v>-0.72283671753497103</v>
      </c>
      <c r="J163" s="248">
        <v>136196</v>
      </c>
      <c r="K163" s="249">
        <v>17.565631226986348</v>
      </c>
    </row>
    <row r="164" spans="1:11" ht="12" customHeight="1">
      <c r="A164" s="247">
        <v>44501</v>
      </c>
      <c r="B164" s="261">
        <v>109372</v>
      </c>
      <c r="C164" s="248">
        <v>7096</v>
      </c>
      <c r="D164" s="249">
        <v>6.9380890922601584</v>
      </c>
      <c r="E164" s="248">
        <v>35339</v>
      </c>
      <c r="F164" s="249">
        <v>47.734118568746368</v>
      </c>
      <c r="G164" s="261">
        <v>954474</v>
      </c>
      <c r="H164" s="248">
        <v>42923</v>
      </c>
      <c r="I164" s="249">
        <v>4.7087875500109151</v>
      </c>
      <c r="J164" s="248">
        <v>111998</v>
      </c>
      <c r="K164" s="249">
        <v>13.293909856185815</v>
      </c>
    </row>
    <row r="165" spans="1:11" ht="12" customHeight="1">
      <c r="A165" s="247">
        <v>44531</v>
      </c>
      <c r="B165" s="261">
        <v>88496</v>
      </c>
      <c r="C165" s="248">
        <v>-20876</v>
      </c>
      <c r="D165" s="249">
        <v>-19.087152104743446</v>
      </c>
      <c r="E165" s="248">
        <v>20700</v>
      </c>
      <c r="F165" s="249">
        <v>30.532774794973154</v>
      </c>
      <c r="G165" s="261">
        <v>830680</v>
      </c>
      <c r="H165" s="248">
        <v>-123794</v>
      </c>
      <c r="I165" s="249">
        <v>-12.969866125216612</v>
      </c>
      <c r="J165" s="248">
        <v>59898</v>
      </c>
      <c r="K165" s="249">
        <v>7.7710688625318181</v>
      </c>
    </row>
    <row r="166" spans="1:11" ht="12" customHeight="1">
      <c r="A166" s="247">
        <v>44562</v>
      </c>
      <c r="B166" s="261">
        <v>73099</v>
      </c>
      <c r="C166" s="248">
        <v>-15397</v>
      </c>
      <c r="D166" s="249">
        <v>-17.398526487072861</v>
      </c>
      <c r="E166" s="248">
        <v>8381</v>
      </c>
      <c r="F166" s="249">
        <v>12.950029358138385</v>
      </c>
      <c r="G166" s="261">
        <v>749291</v>
      </c>
      <c r="H166" s="248">
        <v>-81389</v>
      </c>
      <c r="I166" s="249">
        <v>-9.79787643858044</v>
      </c>
      <c r="J166" s="248">
        <v>66439</v>
      </c>
      <c r="K166" s="249">
        <v>9.7296339470339106</v>
      </c>
    </row>
    <row r="167" spans="1:11" ht="12" customHeight="1">
      <c r="A167" s="247">
        <v>44593</v>
      </c>
      <c r="B167" s="261">
        <v>67299</v>
      </c>
      <c r="C167" s="248">
        <v>-5800</v>
      </c>
      <c r="D167" s="249">
        <v>-7.9344450676479843</v>
      </c>
      <c r="E167" s="248">
        <v>1902</v>
      </c>
      <c r="F167" s="249">
        <v>2.9083902931327126</v>
      </c>
      <c r="G167" s="261">
        <v>623070</v>
      </c>
      <c r="H167" s="248">
        <v>-126221</v>
      </c>
      <c r="I167" s="249">
        <v>-16.845391176458811</v>
      </c>
      <c r="J167" s="248">
        <v>-12303</v>
      </c>
      <c r="K167" s="249">
        <v>-1.9363429040894089</v>
      </c>
    </row>
    <row r="168" spans="1:11" ht="12" customHeight="1">
      <c r="A168" s="247">
        <v>44621</v>
      </c>
      <c r="B168" s="261">
        <v>74116</v>
      </c>
      <c r="C168" s="248">
        <v>6817</v>
      </c>
      <c r="D168" s="249">
        <v>10.12942242826788</v>
      </c>
      <c r="E168" s="248">
        <v>3550</v>
      </c>
      <c r="F168" s="249">
        <v>5.0307513533429695</v>
      </c>
      <c r="G168" s="261">
        <v>620729</v>
      </c>
      <c r="H168" s="248">
        <v>-2341</v>
      </c>
      <c r="I168" s="249">
        <v>-0.37572022405187216</v>
      </c>
      <c r="J168" s="248">
        <v>-63592</v>
      </c>
      <c r="K168" s="249">
        <v>-9.2927149685600767</v>
      </c>
    </row>
    <row r="169" spans="1:11" ht="12" customHeight="1">
      <c r="A169" s="247">
        <v>44652</v>
      </c>
      <c r="B169" s="261">
        <v>42892</v>
      </c>
      <c r="C169" s="248">
        <v>-31224</v>
      </c>
      <c r="D169" s="249">
        <v>-42.128555237735441</v>
      </c>
      <c r="E169" s="248">
        <v>-29327</v>
      </c>
      <c r="F169" s="249">
        <v>-40.608427145211095</v>
      </c>
      <c r="G169" s="261">
        <v>393251</v>
      </c>
      <c r="H169" s="248">
        <v>-227478</v>
      </c>
      <c r="I169" s="249">
        <v>-36.646910326406534</v>
      </c>
      <c r="J169" s="248">
        <v>-280352</v>
      </c>
      <c r="K169" s="249">
        <v>-41.619767132866095</v>
      </c>
    </row>
    <row r="170" spans="1:11" ht="12" customHeight="1">
      <c r="A170" s="247">
        <v>44682</v>
      </c>
      <c r="B170" s="261">
        <v>53213</v>
      </c>
      <c r="C170" s="248">
        <v>10321</v>
      </c>
      <c r="D170" s="249">
        <v>24.062762286673504</v>
      </c>
      <c r="E170" s="248">
        <v>-29046</v>
      </c>
      <c r="F170" s="249">
        <v>-35.310421959907124</v>
      </c>
      <c r="G170" s="261">
        <v>476591</v>
      </c>
      <c r="H170" s="248">
        <v>83340</v>
      </c>
      <c r="I170" s="249">
        <v>21.192571665424882</v>
      </c>
      <c r="J170" s="248">
        <v>-303119</v>
      </c>
      <c r="K170" s="249">
        <v>-38.875864103320467</v>
      </c>
    </row>
    <row r="171" spans="1:11" ht="12" customHeight="1">
      <c r="A171" s="247">
        <v>44713</v>
      </c>
      <c r="B171" s="261">
        <v>62843</v>
      </c>
      <c r="C171" s="248">
        <v>9630</v>
      </c>
      <c r="D171" s="249">
        <v>18.097081540225133</v>
      </c>
      <c r="E171" s="248">
        <v>-33365</v>
      </c>
      <c r="F171" s="249">
        <v>-34.680068185597868</v>
      </c>
      <c r="G171" s="261">
        <v>507436</v>
      </c>
      <c r="H171" s="248">
        <v>30845</v>
      </c>
      <c r="I171" s="249">
        <v>6.4720063954208111</v>
      </c>
      <c r="J171" s="248">
        <v>-382247</v>
      </c>
      <c r="K171" s="249">
        <v>-42.964404175419787</v>
      </c>
    </row>
    <row r="172" spans="1:11" ht="12" customHeight="1">
      <c r="A172" s="247">
        <v>44743</v>
      </c>
      <c r="B172" s="261">
        <v>59680</v>
      </c>
      <c r="C172" s="248">
        <v>-3163</v>
      </c>
      <c r="D172" s="249">
        <v>-5.0331779195773594</v>
      </c>
      <c r="E172" s="248">
        <v>-36460</v>
      </c>
      <c r="F172" s="249">
        <v>-37.923861035989184</v>
      </c>
      <c r="G172" s="261">
        <v>490143</v>
      </c>
      <c r="H172" s="248">
        <v>-17293</v>
      </c>
      <c r="I172" s="249">
        <v>-3.4079174516589283</v>
      </c>
      <c r="J172" s="248">
        <v>-409446</v>
      </c>
      <c r="K172" s="249">
        <v>-45.514785085188905</v>
      </c>
    </row>
    <row r="173" spans="1:11" ht="12" customHeight="1">
      <c r="A173" s="247">
        <v>44774</v>
      </c>
      <c r="B173" s="261">
        <v>43268</v>
      </c>
      <c r="C173" s="248">
        <v>-16412</v>
      </c>
      <c r="D173" s="249">
        <v>-27.5</v>
      </c>
      <c r="E173" s="248">
        <v>-27543</v>
      </c>
      <c r="F173" s="249">
        <v>-38.89649913149087</v>
      </c>
      <c r="G173" s="261">
        <v>403865</v>
      </c>
      <c r="H173" s="248">
        <v>-86278</v>
      </c>
      <c r="I173" s="249">
        <v>-17.602618011478285</v>
      </c>
      <c r="J173" s="248">
        <v>-311018</v>
      </c>
      <c r="K173" s="249">
        <v>-43.506140165593528</v>
      </c>
    </row>
    <row r="174" spans="1:11" ht="12" customHeight="1">
      <c r="A174" s="247">
        <v>44805</v>
      </c>
      <c r="B174" s="261">
        <v>56194</v>
      </c>
      <c r="C174" s="248">
        <v>12926</v>
      </c>
      <c r="D174" s="249">
        <v>29.874271979291855</v>
      </c>
      <c r="E174" s="248">
        <v>-44181</v>
      </c>
      <c r="F174" s="249">
        <v>-44.015940224159401</v>
      </c>
      <c r="G174" s="261">
        <v>454345</v>
      </c>
      <c r="H174" s="248">
        <v>50480</v>
      </c>
      <c r="I174" s="249">
        <v>12.499226226585616</v>
      </c>
      <c r="J174" s="248">
        <v>-463843</v>
      </c>
      <c r="K174" s="249">
        <v>-50.517214339547024</v>
      </c>
    </row>
    <row r="175" spans="1:11" ht="12" customHeight="1">
      <c r="A175" s="247">
        <v>44835</v>
      </c>
      <c r="B175" s="261">
        <v>52810</v>
      </c>
      <c r="C175" s="248">
        <v>-3384</v>
      </c>
      <c r="D175" s="249">
        <v>-6.0219952308075593</v>
      </c>
      <c r="E175" s="248">
        <v>-49466</v>
      </c>
      <c r="F175" s="249">
        <v>-48.365207868903752</v>
      </c>
      <c r="G175" s="261">
        <v>417329</v>
      </c>
      <c r="H175" s="248">
        <v>-37016</v>
      </c>
      <c r="I175" s="249">
        <v>-8.1471128767786603</v>
      </c>
      <c r="J175" s="248">
        <v>-494222</v>
      </c>
      <c r="K175" s="249">
        <v>-54.2177014780303</v>
      </c>
    </row>
    <row r="176" spans="1:11" ht="12" customHeight="1">
      <c r="A176" s="247">
        <v>44866</v>
      </c>
      <c r="B176" s="261">
        <v>57879</v>
      </c>
      <c r="C176" s="248">
        <v>5069</v>
      </c>
      <c r="D176" s="249">
        <v>9.5985608786214733</v>
      </c>
      <c r="E176" s="248">
        <v>-51493</v>
      </c>
      <c r="F176" s="249">
        <v>-47.08060563946897</v>
      </c>
      <c r="G176" s="261">
        <v>404431</v>
      </c>
      <c r="H176" s="248">
        <v>-12898</v>
      </c>
      <c r="I176" s="249">
        <v>-3.0906071708412308</v>
      </c>
      <c r="J176" s="248">
        <v>-550043</v>
      </c>
      <c r="K176" s="249">
        <v>-57.627866238367936</v>
      </c>
    </row>
    <row r="177" spans="1:11" ht="12" customHeight="1">
      <c r="A177" s="247">
        <v>44896</v>
      </c>
      <c r="B177" s="261">
        <v>44018</v>
      </c>
      <c r="C177" s="248">
        <v>-13861</v>
      </c>
      <c r="D177" s="249">
        <v>-23.948236838922579</v>
      </c>
      <c r="E177" s="248">
        <v>-44478</v>
      </c>
      <c r="F177" s="249">
        <v>-50.259898752485988</v>
      </c>
      <c r="G177" s="261">
        <v>358783</v>
      </c>
      <c r="H177" s="248">
        <v>-45648</v>
      </c>
      <c r="I177" s="249">
        <v>-11.286968605275066</v>
      </c>
      <c r="J177" s="248">
        <v>-471897</v>
      </c>
      <c r="K177" s="249">
        <v>-56.808518322338323</v>
      </c>
    </row>
    <row r="178" spans="1:11" ht="12" customHeight="1">
      <c r="A178" s="247">
        <v>44927</v>
      </c>
      <c r="B178" s="261">
        <v>38622</v>
      </c>
      <c r="C178" s="248">
        <v>-5396</v>
      </c>
      <c r="D178" s="249">
        <v>-12.258621473033759</v>
      </c>
      <c r="E178" s="248">
        <v>-34477</v>
      </c>
      <c r="F178" s="249">
        <v>-47.164803896086127</v>
      </c>
      <c r="G178" s="261">
        <v>340594</v>
      </c>
      <c r="H178" s="248">
        <v>-18189</v>
      </c>
      <c r="I178" s="249">
        <v>-5.0696381935598955</v>
      </c>
      <c r="J178" s="248">
        <v>-408697</v>
      </c>
      <c r="K178" s="249">
        <v>-54.544496063612137</v>
      </c>
    </row>
    <row r="179" spans="1:11" ht="12" customHeight="1">
      <c r="A179" s="247">
        <v>44958</v>
      </c>
      <c r="B179" s="261">
        <v>36762</v>
      </c>
      <c r="C179" s="248">
        <v>-1860</v>
      </c>
      <c r="D179" s="249">
        <v>-4.8159080316917819</v>
      </c>
      <c r="E179" s="248">
        <v>-30537</v>
      </c>
      <c r="F179" s="249">
        <v>-45.375117015111663</v>
      </c>
      <c r="G179" s="261">
        <v>297204</v>
      </c>
      <c r="H179" s="248">
        <v>-43390</v>
      </c>
      <c r="I179" s="249">
        <v>-12.739508035960704</v>
      </c>
      <c r="J179" s="248">
        <v>-325866</v>
      </c>
      <c r="K179" s="249">
        <v>-52.300062593288075</v>
      </c>
    </row>
    <row r="180" spans="1:11" ht="12" customHeight="1">
      <c r="A180" s="247">
        <v>44986</v>
      </c>
      <c r="B180" s="261">
        <v>40423</v>
      </c>
      <c r="C180" s="248">
        <v>3661</v>
      </c>
      <c r="D180" s="249">
        <v>9.958652956857625</v>
      </c>
      <c r="E180" s="248">
        <v>-33693</v>
      </c>
      <c r="F180" s="249">
        <v>-45.459819742026014</v>
      </c>
      <c r="G180" s="261">
        <v>350563</v>
      </c>
      <c r="H180" s="248">
        <v>53359</v>
      </c>
      <c r="I180" s="249">
        <v>17.95366145812304</v>
      </c>
      <c r="J180" s="248">
        <v>-270166</v>
      </c>
      <c r="K180" s="249">
        <v>-43.523985507363115</v>
      </c>
    </row>
    <row r="181" spans="1:11" ht="12" customHeight="1">
      <c r="A181" s="247">
        <v>45017</v>
      </c>
      <c r="B181" s="261">
        <v>33667</v>
      </c>
      <c r="C181" s="248">
        <v>-6756</v>
      </c>
      <c r="D181" s="249">
        <v>-16.713257304010092</v>
      </c>
      <c r="E181" s="248">
        <v>-9225</v>
      </c>
      <c r="F181" s="249">
        <v>-21.507507227455005</v>
      </c>
      <c r="G181" s="261">
        <v>309827</v>
      </c>
      <c r="H181" s="248">
        <v>-40736</v>
      </c>
      <c r="I181" s="249">
        <v>-11.620165276997287</v>
      </c>
      <c r="J181" s="248">
        <v>-83424</v>
      </c>
      <c r="K181" s="249">
        <v>-21.213932068831358</v>
      </c>
    </row>
    <row r="182" spans="1:11" ht="12" customHeight="1">
      <c r="A182" s="247">
        <v>45047</v>
      </c>
      <c r="B182" s="261">
        <v>46083</v>
      </c>
      <c r="C182" s="248">
        <v>12416</v>
      </c>
      <c r="D182" s="249">
        <v>36.878842783734818</v>
      </c>
      <c r="E182" s="248">
        <v>-7130</v>
      </c>
      <c r="F182" s="249">
        <v>-13.398981451900852</v>
      </c>
      <c r="G182" s="261">
        <v>396009</v>
      </c>
      <c r="H182" s="248">
        <v>86182</v>
      </c>
      <c r="I182" s="249">
        <v>27.816168377836664</v>
      </c>
      <c r="J182" s="248">
        <v>-80582</v>
      </c>
      <c r="K182" s="249">
        <v>-16.90799868230831</v>
      </c>
    </row>
    <row r="183" spans="1:11" ht="12" customHeight="1">
      <c r="A183" s="247">
        <v>45078</v>
      </c>
      <c r="B183" s="261">
        <v>53935</v>
      </c>
      <c r="C183" s="248">
        <v>7852</v>
      </c>
      <c r="D183" s="249">
        <v>17.038821257296618</v>
      </c>
      <c r="E183" s="248">
        <v>-8908</v>
      </c>
      <c r="F183" s="249">
        <v>-14.175007558518848</v>
      </c>
      <c r="G183" s="261">
        <v>425507</v>
      </c>
      <c r="H183" s="248">
        <v>29498</v>
      </c>
      <c r="I183" s="249">
        <v>7.4488206076124532</v>
      </c>
      <c r="J183" s="248">
        <v>-81929</v>
      </c>
      <c r="K183" s="249">
        <v>-16.145681425834983</v>
      </c>
    </row>
    <row r="184" spans="1:11" ht="12" customHeight="1">
      <c r="A184" s="247">
        <v>45108</v>
      </c>
      <c r="B184" s="261">
        <v>55021</v>
      </c>
      <c r="C184" s="248">
        <v>1086</v>
      </c>
      <c r="D184" s="249">
        <v>2.0135348104199497</v>
      </c>
      <c r="E184" s="248">
        <v>-4659</v>
      </c>
      <c r="F184" s="249">
        <v>-7.806635388739946</v>
      </c>
      <c r="G184" s="261">
        <v>432771</v>
      </c>
      <c r="H184" s="248">
        <v>7264</v>
      </c>
      <c r="I184" s="249">
        <v>1.7071399530442508</v>
      </c>
      <c r="J184" s="248">
        <v>-57372</v>
      </c>
      <c r="K184" s="249">
        <v>-11.705155434230418</v>
      </c>
    </row>
    <row r="185" spans="1:11" ht="12" customHeight="1">
      <c r="A185" s="247">
        <v>45139</v>
      </c>
      <c r="B185" s="261">
        <v>37246</v>
      </c>
      <c r="C185" s="248">
        <v>-17775</v>
      </c>
      <c r="D185" s="249">
        <v>-32.305846858472222</v>
      </c>
      <c r="E185" s="248">
        <v>-6022</v>
      </c>
      <c r="F185" s="249">
        <v>-13.917906998243506</v>
      </c>
      <c r="G185" s="261">
        <v>340211</v>
      </c>
      <c r="H185" s="248">
        <v>-92560</v>
      </c>
      <c r="I185" s="249">
        <v>-21.387754724785164</v>
      </c>
      <c r="J185" s="248">
        <v>-63654</v>
      </c>
      <c r="K185" s="249">
        <v>-15.76120733413393</v>
      </c>
    </row>
    <row r="186" spans="1:11" ht="12" customHeight="1">
      <c r="A186" s="247">
        <v>45170</v>
      </c>
      <c r="B186" s="261">
        <v>46425</v>
      </c>
      <c r="C186" s="248">
        <v>9179</v>
      </c>
      <c r="D186" s="249">
        <v>24.644257101433713</v>
      </c>
      <c r="E186" s="248">
        <v>-9769</v>
      </c>
      <c r="F186" s="249">
        <v>-17.384418265295228</v>
      </c>
      <c r="G186" s="261">
        <v>386159</v>
      </c>
      <c r="H186" s="248">
        <v>45948</v>
      </c>
      <c r="I186" s="249">
        <v>13.505736146097568</v>
      </c>
      <c r="J186" s="248">
        <v>-68186</v>
      </c>
      <c r="K186" s="249">
        <v>-15.007538324401061</v>
      </c>
    </row>
    <row r="187" spans="1:11" ht="12" customHeight="1">
      <c r="A187" s="247">
        <v>45200</v>
      </c>
      <c r="B187" s="261">
        <v>51414</v>
      </c>
      <c r="C187" s="248">
        <v>4989</v>
      </c>
      <c r="D187" s="249">
        <v>10.746365105008078</v>
      </c>
      <c r="E187" s="248">
        <v>-1396</v>
      </c>
      <c r="F187" s="249">
        <v>-2.6434387426623744</v>
      </c>
      <c r="G187" s="261">
        <v>389814</v>
      </c>
      <c r="H187" s="248">
        <v>3655</v>
      </c>
      <c r="I187" s="249">
        <v>0.94650131163588058</v>
      </c>
      <c r="J187" s="248">
        <v>-27515</v>
      </c>
      <c r="K187" s="249">
        <v>-6.59311957712021</v>
      </c>
    </row>
    <row r="188" spans="1:11" ht="12" customHeight="1">
      <c r="A188" s="247">
        <v>45231</v>
      </c>
      <c r="B188" s="261">
        <v>54389</v>
      </c>
      <c r="C188" s="248">
        <v>2975</v>
      </c>
      <c r="D188" s="249">
        <v>5.7863616913681097</v>
      </c>
      <c r="E188" s="248">
        <v>-3490</v>
      </c>
      <c r="F188" s="249">
        <v>-6.0298208331173653</v>
      </c>
      <c r="G188" s="261">
        <v>395315</v>
      </c>
      <c r="H188" s="248">
        <v>5501</v>
      </c>
      <c r="I188" s="249">
        <v>1.4111858476093726</v>
      </c>
      <c r="J188" s="248">
        <v>-9116</v>
      </c>
      <c r="K188" s="249">
        <v>-2.2540309719086817</v>
      </c>
    </row>
    <row r="189" spans="1:11" ht="12" customHeight="1">
      <c r="A189" s="247">
        <v>45261</v>
      </c>
      <c r="B189" s="261">
        <v>45504</v>
      </c>
      <c r="C189" s="248">
        <v>-8885</v>
      </c>
      <c r="D189" s="249">
        <v>-16.336023828347646</v>
      </c>
      <c r="E189" s="248">
        <v>1486</v>
      </c>
      <c r="F189" s="249">
        <v>3.3758916806760872</v>
      </c>
      <c r="G189" s="261">
        <v>346772</v>
      </c>
      <c r="H189" s="248">
        <v>-48543</v>
      </c>
      <c r="I189" s="249">
        <v>-12.279574516524796</v>
      </c>
      <c r="J189" s="248">
        <v>-12011</v>
      </c>
      <c r="K189" s="249">
        <v>-3.3477059949886141</v>
      </c>
    </row>
    <row r="190" spans="1:11" ht="12" customHeight="1">
      <c r="A190" s="247">
        <v>45292</v>
      </c>
      <c r="B190" s="261">
        <v>40568</v>
      </c>
      <c r="C190" s="248">
        <v>-4936</v>
      </c>
      <c r="D190" s="249">
        <v>-10.847398030942335</v>
      </c>
      <c r="E190" s="248">
        <v>1946</v>
      </c>
      <c r="F190" s="249">
        <v>5.0385790482108641</v>
      </c>
      <c r="G190" s="261">
        <v>340675</v>
      </c>
      <c r="H190" s="248">
        <v>-6097</v>
      </c>
      <c r="I190" s="249">
        <v>-1.7582157728997727</v>
      </c>
      <c r="J190" s="248">
        <v>81</v>
      </c>
      <c r="K190" s="249">
        <v>2.378198089220597E-2</v>
      </c>
    </row>
    <row r="191" spans="1:11" ht="12" customHeight="1">
      <c r="A191" s="247">
        <v>45323</v>
      </c>
      <c r="B191" s="261">
        <v>40957</v>
      </c>
      <c r="C191" s="248">
        <v>389</v>
      </c>
      <c r="D191" s="249">
        <v>0.95888384933938076</v>
      </c>
      <c r="E191" s="248">
        <v>4195</v>
      </c>
      <c r="F191" s="249">
        <v>11.411239867254229</v>
      </c>
      <c r="G191" s="261">
        <v>305901</v>
      </c>
      <c r="H191" s="248">
        <v>-34774</v>
      </c>
      <c r="I191" s="249">
        <v>-10.207382402583107</v>
      </c>
      <c r="J191" s="248">
        <v>8697</v>
      </c>
      <c r="K191" s="249">
        <v>2.9262728630839425</v>
      </c>
    </row>
    <row r="192" spans="1:11" ht="12" customHeight="1">
      <c r="A192" s="247">
        <v>45352</v>
      </c>
      <c r="B192" s="261">
        <v>39690</v>
      </c>
      <c r="C192" s="248">
        <v>-1267</v>
      </c>
      <c r="D192" s="249">
        <v>-3.0934882925995555</v>
      </c>
      <c r="E192" s="248">
        <v>-733</v>
      </c>
      <c r="F192" s="249">
        <v>-1.8133240976671696</v>
      </c>
      <c r="G192" s="261">
        <v>305925</v>
      </c>
      <c r="H192" s="248">
        <v>24</v>
      </c>
      <c r="I192" s="249">
        <v>7.8456755617013346E-3</v>
      </c>
      <c r="J192" s="248">
        <v>-44638</v>
      </c>
      <c r="K192" s="249">
        <v>-12.733231972569838</v>
      </c>
    </row>
    <row r="193" spans="1:11" ht="12" customHeight="1">
      <c r="A193" s="247">
        <v>45383</v>
      </c>
      <c r="B193" s="261">
        <v>47191</v>
      </c>
      <c r="C193" s="248">
        <v>7501</v>
      </c>
      <c r="D193" s="249">
        <v>18.89896699420509</v>
      </c>
      <c r="E193" s="248">
        <v>13524</v>
      </c>
      <c r="F193" s="249">
        <v>40.169899307927643</v>
      </c>
      <c r="G193" s="261">
        <v>352312</v>
      </c>
      <c r="H193" s="248">
        <v>46387</v>
      </c>
      <c r="I193" s="249">
        <v>15.162866715698293</v>
      </c>
      <c r="J193" s="248">
        <v>42485</v>
      </c>
      <c r="K193" s="249">
        <v>13.712491164424017</v>
      </c>
    </row>
    <row r="194" spans="1:11" ht="12" customHeight="1">
      <c r="A194" s="247">
        <v>45413</v>
      </c>
      <c r="B194" s="261">
        <v>48102</v>
      </c>
      <c r="C194" s="248">
        <v>911</v>
      </c>
      <c r="D194" s="249">
        <v>1.9304528405840096</v>
      </c>
      <c r="E194" s="248">
        <v>2019</v>
      </c>
      <c r="F194" s="249">
        <v>4.3812251806523017</v>
      </c>
      <c r="G194" s="261">
        <v>380187</v>
      </c>
      <c r="H194" s="248">
        <v>27875</v>
      </c>
      <c r="I194" s="249">
        <v>7.9120211630600146</v>
      </c>
      <c r="J194" s="248">
        <v>-15822</v>
      </c>
      <c r="K194" s="249">
        <v>-3.9953637417331422</v>
      </c>
    </row>
    <row r="195" spans="1:11" ht="12" customHeight="1">
      <c r="A195" s="247">
        <v>45444</v>
      </c>
      <c r="B195" s="261">
        <v>50714</v>
      </c>
      <c r="C195" s="248">
        <v>2612</v>
      </c>
      <c r="D195" s="249">
        <v>5.430127645420149</v>
      </c>
      <c r="E195" s="248">
        <v>-3221</v>
      </c>
      <c r="F195" s="249">
        <v>-5.9720033373505146</v>
      </c>
      <c r="G195" s="261">
        <v>400382</v>
      </c>
      <c r="H195" s="248">
        <v>20195</v>
      </c>
      <c r="I195" s="249">
        <v>5.3118596900998716</v>
      </c>
      <c r="J195" s="248">
        <v>-25125</v>
      </c>
      <c r="K195" s="249">
        <v>-5.9047207213982382</v>
      </c>
    </row>
    <row r="196" spans="1:11" ht="12" customHeight="1">
      <c r="A196" s="247">
        <v>45474</v>
      </c>
      <c r="B196" s="261">
        <v>59014</v>
      </c>
      <c r="C196" s="248">
        <v>8300</v>
      </c>
      <c r="D196" s="249">
        <v>16.366289387545844</v>
      </c>
      <c r="E196" s="248">
        <v>3993</v>
      </c>
      <c r="F196" s="249">
        <v>7.2572290579960379</v>
      </c>
      <c r="G196" s="261">
        <v>465356</v>
      </c>
      <c r="H196" s="248">
        <v>64974</v>
      </c>
      <c r="I196" s="249">
        <v>16.228002257843759</v>
      </c>
      <c r="J196" s="248">
        <v>32585</v>
      </c>
      <c r="K196" s="249">
        <v>7.5293862111832821</v>
      </c>
    </row>
    <row r="197" spans="1:11" ht="12" customHeight="1">
      <c r="A197" s="247">
        <v>45505</v>
      </c>
      <c r="B197" s="261">
        <v>37099</v>
      </c>
      <c r="C197" s="248">
        <v>-21915</v>
      </c>
      <c r="D197" s="249">
        <v>-37.135256040939439</v>
      </c>
      <c r="E197" s="248">
        <v>-147</v>
      </c>
      <c r="F197" s="249">
        <v>-0.39467325350373195</v>
      </c>
      <c r="G197" s="261">
        <v>331128</v>
      </c>
      <c r="H197" s="248">
        <v>-134228</v>
      </c>
      <c r="I197" s="249">
        <v>-28.844153723171079</v>
      </c>
      <c r="J197" s="248">
        <v>-9083</v>
      </c>
      <c r="K197" s="249">
        <v>-2.6698137332420173</v>
      </c>
    </row>
    <row r="198" spans="1:11" ht="12" customHeight="1">
      <c r="A198" s="247">
        <v>45536</v>
      </c>
      <c r="B198" s="261">
        <v>47049</v>
      </c>
      <c r="C198" s="248">
        <v>9950</v>
      </c>
      <c r="D198" s="249">
        <v>26.820129922639424</v>
      </c>
      <c r="E198" s="248">
        <v>624</v>
      </c>
      <c r="F198" s="249">
        <v>1.3441033925686592</v>
      </c>
      <c r="G198" s="261">
        <v>396772</v>
      </c>
      <c r="H198" s="248">
        <v>65644</v>
      </c>
      <c r="I198" s="249">
        <v>19.824357952211834</v>
      </c>
      <c r="J198" s="248">
        <v>10613</v>
      </c>
      <c r="K198" s="249">
        <v>2.7483497730209576</v>
      </c>
    </row>
    <row r="199" spans="1:11" ht="12" customHeight="1">
      <c r="A199" s="247">
        <v>45566</v>
      </c>
      <c r="B199" s="261">
        <v>57358</v>
      </c>
      <c r="C199" s="248">
        <v>10309</v>
      </c>
      <c r="D199" s="249">
        <v>21.91119896278348</v>
      </c>
      <c r="E199" s="248">
        <v>5944</v>
      </c>
      <c r="F199" s="249">
        <v>11.561053409577157</v>
      </c>
      <c r="G199" s="261">
        <v>425768</v>
      </c>
      <c r="H199" s="248">
        <v>28996</v>
      </c>
      <c r="I199" s="249">
        <v>7.3079753611645986</v>
      </c>
      <c r="J199" s="248">
        <v>35954</v>
      </c>
      <c r="K199" s="249">
        <v>9.2233731984997966</v>
      </c>
    </row>
    <row r="200" spans="1:11" ht="12" customHeight="1">
      <c r="A200" s="247">
        <v>45597</v>
      </c>
      <c r="B200" s="261">
        <v>52222</v>
      </c>
      <c r="C200" s="248">
        <v>-5136</v>
      </c>
      <c r="D200" s="249">
        <v>-8.9542871090344853</v>
      </c>
      <c r="E200" s="248">
        <v>-2167</v>
      </c>
      <c r="F200" s="249">
        <v>-3.9842615234698191</v>
      </c>
      <c r="G200" s="261">
        <v>379386</v>
      </c>
      <c r="H200" s="248">
        <v>-46382</v>
      </c>
      <c r="I200" s="249">
        <v>-10.893726160726029</v>
      </c>
      <c r="J200" s="248">
        <v>-15929</v>
      </c>
      <c r="K200" s="249">
        <v>-4.0294448730759012</v>
      </c>
    </row>
    <row r="201" spans="1:11" ht="12" customHeight="1">
      <c r="A201" s="247">
        <v>45627</v>
      </c>
      <c r="B201" s="261">
        <v>45654</v>
      </c>
      <c r="C201" s="248">
        <v>-6568</v>
      </c>
      <c r="D201" s="249">
        <v>-12.577074796062963</v>
      </c>
      <c r="E201" s="248">
        <v>150</v>
      </c>
      <c r="F201" s="249">
        <v>0.32964135021097046</v>
      </c>
      <c r="G201" s="261">
        <v>370565</v>
      </c>
      <c r="H201" s="248">
        <v>-8821</v>
      </c>
      <c r="I201" s="249">
        <v>-2.3250726173343246</v>
      </c>
      <c r="J201" s="248">
        <v>23793</v>
      </c>
      <c r="K201" s="249">
        <v>6.8612806108913063</v>
      </c>
    </row>
    <row r="202" spans="1:11" ht="12" customHeight="1">
      <c r="A202" s="247">
        <v>45658</v>
      </c>
      <c r="B202" s="261">
        <v>40718</v>
      </c>
      <c r="C202" s="248">
        <v>-4936</v>
      </c>
      <c r="D202" s="249">
        <v>-10.81175800587024</v>
      </c>
      <c r="E202" s="248">
        <v>150</v>
      </c>
      <c r="F202" s="249">
        <v>0.36974955630053247</v>
      </c>
      <c r="G202" s="261">
        <v>356891</v>
      </c>
      <c r="H202" s="248">
        <v>-13674</v>
      </c>
      <c r="I202" s="249">
        <v>-3.6900408835157124</v>
      </c>
      <c r="J202" s="248">
        <v>16216</v>
      </c>
      <c r="K202" s="249">
        <v>4.7599618404637853</v>
      </c>
    </row>
    <row r="203" spans="1:11" ht="12" customHeight="1">
      <c r="A203" s="247">
        <v>45689</v>
      </c>
      <c r="B203" s="261">
        <v>37933</v>
      </c>
      <c r="C203" s="248">
        <v>-2785</v>
      </c>
      <c r="D203" s="249">
        <v>-6.8397269021071763</v>
      </c>
      <c r="E203" s="248">
        <v>-3024</v>
      </c>
      <c r="F203" s="249">
        <v>-7.3833532729447962</v>
      </c>
      <c r="G203" s="261">
        <v>308751</v>
      </c>
      <c r="H203" s="248">
        <v>-48140</v>
      </c>
      <c r="I203" s="249">
        <v>-13.488712239871557</v>
      </c>
      <c r="J203" s="248">
        <v>2850</v>
      </c>
      <c r="K203" s="249">
        <v>0.93167397295203347</v>
      </c>
    </row>
    <row r="204" spans="1:11" ht="12" customHeight="1">
      <c r="A204" s="247">
        <v>45717</v>
      </c>
      <c r="B204" s="261">
        <v>40677</v>
      </c>
      <c r="C204" s="248">
        <v>2744</v>
      </c>
      <c r="D204" s="249">
        <v>7.2338069754567265</v>
      </c>
      <c r="E204" s="248">
        <v>987</v>
      </c>
      <c r="F204" s="249">
        <v>2.486772486772487</v>
      </c>
      <c r="G204" s="261">
        <v>323130</v>
      </c>
      <c r="H204" s="248">
        <v>14379</v>
      </c>
      <c r="I204" s="249">
        <v>4.6571509080132536</v>
      </c>
      <c r="J204" s="248">
        <v>17205</v>
      </c>
      <c r="K204" s="249">
        <v>5.6239274331944102</v>
      </c>
    </row>
    <row r="205" spans="1:11" ht="12" customHeight="1">
      <c r="A205" s="247">
        <v>45748</v>
      </c>
      <c r="B205" s="261">
        <v>38529</v>
      </c>
      <c r="C205" s="248">
        <v>-2148</v>
      </c>
      <c r="D205" s="249">
        <v>-5.2806254148536027</v>
      </c>
      <c r="E205" s="248">
        <v>-8662</v>
      </c>
      <c r="F205" s="249">
        <v>-18.355194846474962</v>
      </c>
      <c r="G205" s="261">
        <v>317078</v>
      </c>
      <c r="H205" s="248">
        <v>-6052</v>
      </c>
      <c r="I205" s="249">
        <v>-1.8729303995296012</v>
      </c>
      <c r="J205" s="248">
        <v>-35234</v>
      </c>
      <c r="K205" s="249">
        <v>-10.000794750107859</v>
      </c>
    </row>
    <row r="206" spans="1:11" ht="12" customHeight="1">
      <c r="A206" s="247">
        <v>45778</v>
      </c>
      <c r="B206" s="261">
        <v>45502</v>
      </c>
      <c r="C206" s="248">
        <v>6973</v>
      </c>
      <c r="D206" s="249">
        <v>18.098056009758881</v>
      </c>
      <c r="E206" s="248">
        <v>-2600</v>
      </c>
      <c r="F206" s="249">
        <v>-5.4051806577689074</v>
      </c>
      <c r="G206" s="261">
        <v>389787</v>
      </c>
      <c r="H206" s="248">
        <v>72709</v>
      </c>
      <c r="I206" s="249">
        <v>22.930950743980976</v>
      </c>
      <c r="J206" s="248">
        <v>9600</v>
      </c>
      <c r="K206" s="249">
        <v>2.5250731876681738</v>
      </c>
    </row>
    <row r="207" spans="1:11" ht="12" customHeight="1">
      <c r="A207" s="247">
        <v>45809</v>
      </c>
      <c r="B207" s="261">
        <v>58848</v>
      </c>
      <c r="C207" s="248">
        <v>13346</v>
      </c>
      <c r="D207" s="249">
        <v>29.330578875653817</v>
      </c>
      <c r="E207" s="248">
        <v>8134</v>
      </c>
      <c r="F207" s="249">
        <v>16.038963599794929</v>
      </c>
      <c r="G207" s="261">
        <v>457660</v>
      </c>
      <c r="H207" s="248">
        <v>67873</v>
      </c>
      <c r="I207" s="249">
        <v>17.412843424742231</v>
      </c>
      <c r="J207" s="248">
        <v>57278</v>
      </c>
      <c r="K207" s="249">
        <v>14.305837924781834</v>
      </c>
    </row>
    <row r="208" spans="1:11" ht="12" customHeight="1">
      <c r="A208" s="247">
        <v>45839</v>
      </c>
      <c r="B208" s="261">
        <v>64356</v>
      </c>
      <c r="C208" s="248">
        <v>5508</v>
      </c>
      <c r="D208" s="249">
        <v>9.3597063621533447</v>
      </c>
      <c r="E208" s="248">
        <v>5342</v>
      </c>
      <c r="F208" s="249">
        <v>9.0520893347341307</v>
      </c>
      <c r="G208" s="261">
        <v>488884</v>
      </c>
      <c r="H208" s="248">
        <v>31224</v>
      </c>
      <c r="I208" s="249">
        <v>6.8225320106629379</v>
      </c>
      <c r="J208" s="248">
        <v>23528</v>
      </c>
      <c r="K208" s="249">
        <v>5.0559141818306843</v>
      </c>
    </row>
    <row r="209" spans="1:11" ht="12" customHeight="1">
      <c r="A209" s="247">
        <v>45870</v>
      </c>
      <c r="B209" s="261">
        <v>39047</v>
      </c>
      <c r="C209" s="248">
        <v>-25309</v>
      </c>
      <c r="D209" s="249">
        <v>-39.32655851824228</v>
      </c>
      <c r="E209" s="248">
        <v>1948</v>
      </c>
      <c r="F209" s="249">
        <v>5.2508153858594575</v>
      </c>
      <c r="G209" s="261">
        <v>332136</v>
      </c>
      <c r="H209" s="248">
        <v>-156748</v>
      </c>
      <c r="I209" s="249">
        <v>-32.062411533206244</v>
      </c>
      <c r="J209" s="248">
        <v>1008</v>
      </c>
      <c r="K209" s="249">
        <v>0.30441400304414001</v>
      </c>
    </row>
    <row r="210" spans="1:11" ht="12" customHeight="1">
      <c r="A210" s="247">
        <v>45901</v>
      </c>
      <c r="B210" s="261">
        <v>55368</v>
      </c>
      <c r="C210" s="248">
        <v>16321</v>
      </c>
      <c r="D210" s="249">
        <v>41.798345583527542</v>
      </c>
      <c r="E210" s="248">
        <v>8319</v>
      </c>
      <c r="F210" s="249">
        <v>17.681566026908119</v>
      </c>
      <c r="G210" s="261">
        <v>437053</v>
      </c>
      <c r="H210" s="248">
        <v>104917</v>
      </c>
      <c r="I210" s="249">
        <v>31.588566129537298</v>
      </c>
      <c r="J210" s="248">
        <v>40281</v>
      </c>
      <c r="K210" s="249">
        <v>10.152178077082052</v>
      </c>
    </row>
    <row r="211" spans="1:11" ht="12" customHeight="1">
      <c r="A211" s="247">
        <v>45931</v>
      </c>
      <c r="B211" s="261">
        <v>57206</v>
      </c>
      <c r="C211" s="248">
        <v>1838</v>
      </c>
      <c r="D211" s="249">
        <v>3.3196069932090739</v>
      </c>
      <c r="E211" s="248">
        <v>-152</v>
      </c>
      <c r="F211" s="249">
        <v>-0.26500226646675268</v>
      </c>
      <c r="G211" s="261">
        <v>425175</v>
      </c>
      <c r="H211" s="248">
        <v>-11878</v>
      </c>
      <c r="I211" s="249">
        <v>-2.7177481907228644</v>
      </c>
      <c r="J211" s="248">
        <v>-593</v>
      </c>
      <c r="K211" s="249">
        <v>-0.1392777287161083</v>
      </c>
    </row>
    <row r="212" spans="1:11" ht="12" customHeight="1">
      <c r="A212" s="247">
        <v>45962</v>
      </c>
      <c r="B212" s="261">
        <v>53295</v>
      </c>
      <c r="C212" s="248">
        <v>-3911</v>
      </c>
      <c r="D212" s="249">
        <v>-6.8366954515260634</v>
      </c>
      <c r="E212" s="248">
        <v>1073</v>
      </c>
      <c r="F212" s="249">
        <v>2.0546895944238059</v>
      </c>
      <c r="G212" s="261">
        <v>374700</v>
      </c>
      <c r="H212" s="248">
        <v>-50475</v>
      </c>
      <c r="I212" s="249">
        <v>-11.87158228964544</v>
      </c>
      <c r="J212" s="248">
        <v>-4686</v>
      </c>
      <c r="K212" s="249">
        <v>-1.2351536429915706</v>
      </c>
    </row>
    <row r="213" spans="1:11" ht="12" customHeight="1">
      <c r="A213" s="247">
        <v>45992</v>
      </c>
      <c r="B213" s="261">
        <v>47326</v>
      </c>
      <c r="C213" s="248">
        <v>-5969</v>
      </c>
      <c r="D213" s="249">
        <v>-11.199924946054978</v>
      </c>
      <c r="E213" s="248">
        <v>1672</v>
      </c>
      <c r="F213" s="249">
        <v>3.6623296972882988</v>
      </c>
      <c r="G213" s="261">
        <v>380400</v>
      </c>
      <c r="H213" s="248">
        <v>5700</v>
      </c>
      <c r="I213" s="249">
        <v>1.521216973578863</v>
      </c>
      <c r="J213" s="248">
        <v>9835</v>
      </c>
      <c r="K213" s="249">
        <v>2.6540552939430331</v>
      </c>
    </row>
    <row r="214" spans="1:11" ht="12" customHeight="1">
      <c r="A214" s="247">
        <v>46023</v>
      </c>
      <c r="B214" s="261">
        <v>39477</v>
      </c>
      <c r="C214" s="248">
        <v>-7849</v>
      </c>
      <c r="D214" s="249">
        <v>-16.584963867641466</v>
      </c>
      <c r="E214" s="248">
        <v>-1241</v>
      </c>
      <c r="F214" s="249">
        <v>-3.0477921312441674</v>
      </c>
      <c r="G214" s="261">
        <v>345628</v>
      </c>
      <c r="H214" s="248">
        <v>-34772</v>
      </c>
      <c r="I214" s="249">
        <v>-9.1409043112513135</v>
      </c>
      <c r="J214" s="248">
        <v>-11263</v>
      </c>
      <c r="K214" s="249">
        <v>-3.1558655163621387</v>
      </c>
    </row>
    <row r="215" spans="1:11" ht="12" customHeight="1">
      <c r="A215" s="247">
        <v>46054</v>
      </c>
      <c r="B215" s="261">
        <v>37429</v>
      </c>
      <c r="C215" s="248">
        <v>-2048</v>
      </c>
      <c r="D215" s="249">
        <v>-5.1878308888720017</v>
      </c>
      <c r="E215" s="248">
        <v>-504</v>
      </c>
      <c r="F215" s="249">
        <v>-1.3286584240634804</v>
      </c>
      <c r="G215" s="261">
        <v>311048</v>
      </c>
      <c r="H215" s="248">
        <v>-34580</v>
      </c>
      <c r="I215" s="249">
        <v>-10.004976448667353</v>
      </c>
      <c r="J215" s="248">
        <v>2297</v>
      </c>
      <c r="K215" s="249">
        <v>0.74396520173214009</v>
      </c>
    </row>
    <row r="216" spans="1:11" ht="12" customHeight="1">
      <c r="A216" s="247">
        <v>46082</v>
      </c>
      <c r="B216" s="261">
        <v>45305</v>
      </c>
      <c r="C216" s="248">
        <v>7876</v>
      </c>
      <c r="D216" s="249">
        <v>21.042507146864729</v>
      </c>
      <c r="E216" s="248">
        <v>4628</v>
      </c>
      <c r="F216" s="249">
        <v>11.377436880792585</v>
      </c>
      <c r="G216" s="261">
        <v>367253</v>
      </c>
      <c r="H216" s="248">
        <v>56205</v>
      </c>
      <c r="I216" s="249">
        <v>18.069558396131786</v>
      </c>
      <c r="J216" s="248">
        <v>44123</v>
      </c>
      <c r="K216" s="249">
        <v>13.654875746603533</v>
      </c>
    </row>
    <row r="217" spans="1:11" ht="12" customHeight="1">
      <c r="A217" s="247">
        <v>46113</v>
      </c>
      <c r="B217" s="261">
        <v>44142</v>
      </c>
      <c r="C217" s="248">
        <v>-1163</v>
      </c>
      <c r="D217" s="249">
        <v>-2.5670455799580618</v>
      </c>
      <c r="E217" s="248">
        <v>5613</v>
      </c>
      <c r="F217" s="249">
        <v>14.568247294245893</v>
      </c>
      <c r="G217" s="261">
        <v>354067</v>
      </c>
      <c r="H217" s="248">
        <v>-13186</v>
      </c>
      <c r="I217" s="249">
        <v>-3.5904403776143421</v>
      </c>
      <c r="J217" s="248">
        <v>36989</v>
      </c>
      <c r="K217" s="249">
        <v>11.665583862645784</v>
      </c>
    </row>
    <row r="218" spans="1:11" ht="12" customHeight="1">
      <c r="A218" s="247">
        <v>46143</v>
      </c>
      <c r="B218" s="261">
        <v>48339</v>
      </c>
      <c r="C218" s="248">
        <v>4197</v>
      </c>
      <c r="D218" s="249">
        <v>9.5079516107108883</v>
      </c>
      <c r="E218" s="248">
        <v>2837</v>
      </c>
      <c r="F218" s="249">
        <v>6.2348907740319106</v>
      </c>
      <c r="G218" s="261">
        <v>378528</v>
      </c>
      <c r="H218" s="248">
        <v>24461</v>
      </c>
      <c r="I218" s="249">
        <v>6.9085794496521844</v>
      </c>
      <c r="J218" s="248">
        <v>-11259</v>
      </c>
      <c r="K218" s="249">
        <v>-2.8885006426586828</v>
      </c>
    </row>
    <row r="219" spans="1:11" ht="12" customHeight="1">
      <c r="A219" s="251">
        <v>46174</v>
      </c>
      <c r="B219" s="263">
        <v>63856</v>
      </c>
      <c r="C219" s="252">
        <f>B219-B218</f>
        <v>15517</v>
      </c>
      <c r="D219" s="253">
        <f>100*C219/B218</f>
        <v>32.100374438858893</v>
      </c>
      <c r="E219" s="252">
        <f>B219-B207</f>
        <v>5008</v>
      </c>
      <c r="F219" s="253">
        <f>100*E219/B207</f>
        <v>8.5100598151169109</v>
      </c>
      <c r="G219" s="263">
        <v>482078</v>
      </c>
      <c r="H219" s="252">
        <f>G219-G218</f>
        <v>103550</v>
      </c>
      <c r="I219" s="253">
        <f>100*H219/G218</f>
        <v>27.355968382788063</v>
      </c>
      <c r="J219" s="252">
        <f>G219-G207</f>
        <v>24418</v>
      </c>
      <c r="K219" s="253">
        <f>100*J219/G207</f>
        <v>5.3354018266835643</v>
      </c>
    </row>
    <row r="220" spans="1:11" ht="12" customHeight="1">
      <c r="A220" s="255"/>
      <c r="B220" s="192"/>
      <c r="C220" s="192"/>
      <c r="D220" s="256"/>
      <c r="E220" s="192"/>
      <c r="F220" s="256"/>
      <c r="G220" s="192"/>
      <c r="H220" s="192"/>
      <c r="I220" s="256"/>
      <c r="J220" s="192"/>
      <c r="K220" s="256"/>
    </row>
    <row r="221" spans="1:11">
      <c r="A221" s="104" t="s">
        <v>139</v>
      </c>
    </row>
    <row r="222" spans="1:11">
      <c r="A222" s="23"/>
    </row>
    <row r="223" spans="1:11">
      <c r="F223" s="258" t="s">
        <v>63</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FEF17116-621F-42F0-B1F5-87B11CB91486}"/>
  </hyperlinks>
  <pageMargins left="0.70866141732283472" right="0.70866141732283472" top="0.74803149606299213" bottom="0.74803149606299213" header="0.31496062992125984" footer="0.31496062992125984"/>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088F-A213-4DA5-BF51-589202D7A696}">
  <sheetPr codeName="Hoja60"/>
  <dimension ref="G1:L10"/>
  <sheetViews>
    <sheetView zoomScaleNormal="100" workbookViewId="0"/>
  </sheetViews>
  <sheetFormatPr baseColWidth="10" defaultColWidth="11.42578125" defaultRowHeight="15"/>
  <cols>
    <col min="1" max="16384" width="11.42578125" style="9"/>
  </cols>
  <sheetData>
    <row r="1" spans="7:12" s="1" customFormat="1" ht="12"/>
    <row r="2" spans="7:12" s="1" customFormat="1" ht="18" customHeight="1">
      <c r="G2" s="24" t="s">
        <v>64</v>
      </c>
    </row>
    <row r="3" spans="7:12" s="1" customFormat="1" ht="18.75" customHeight="1">
      <c r="L3" s="9"/>
    </row>
    <row r="10" spans="7:12" ht="8.25" customHeight="1"/>
  </sheetData>
  <hyperlinks>
    <hyperlink ref="G2" location="ÍNDICE!A1" display="VOLVER AL ÍNDICE" xr:uid="{1BA2C433-4192-4434-B5EC-61DFDD6BFB84}"/>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0D2EE-4830-40C0-BF16-740E0650984E}">
  <sheetPr codeName="Hoja12"/>
  <dimension ref="A1:S153"/>
  <sheetViews>
    <sheetView zoomScaleNormal="100" workbookViewId="0"/>
  </sheetViews>
  <sheetFormatPr baseColWidth="10" defaultColWidth="11.42578125" defaultRowHeight="15"/>
  <cols>
    <col min="1" max="1" width="22.42578125" style="9" customWidth="1"/>
    <col min="2" max="2" width="7.28515625" style="9" customWidth="1"/>
    <col min="3" max="3" width="6" style="9" customWidth="1"/>
    <col min="4" max="4" width="5.5703125" style="9" customWidth="1"/>
    <col min="5" max="5" width="7" style="9" customWidth="1"/>
    <col min="6" max="6" width="5.140625" style="9" customWidth="1"/>
    <col min="7" max="7" width="6.28515625" style="9" customWidth="1"/>
    <col min="8" max="8" width="6" style="9" customWidth="1"/>
    <col min="9" max="9" width="5.28515625" style="9" customWidth="1"/>
    <col min="10" max="10" width="6" style="9" customWidth="1"/>
    <col min="11" max="11" width="5.28515625" style="9" customWidth="1"/>
    <col min="12" max="12" width="6.28515625" style="9" customWidth="1"/>
    <col min="13" max="13" width="6" style="9" customWidth="1"/>
    <col min="14" max="14" width="5.28515625" style="9" customWidth="1"/>
    <col min="15" max="15" width="6" style="9" customWidth="1"/>
    <col min="16" max="16" width="5.140625" style="9" customWidth="1"/>
    <col min="17" max="16384" width="11.42578125" style="9"/>
  </cols>
  <sheetData>
    <row r="1" spans="1:19" s="1" customFormat="1" ht="12" customHeight="1"/>
    <row r="2" spans="1:19" s="1" customFormat="1" ht="18" customHeight="1">
      <c r="M2" s="24" t="s">
        <v>64</v>
      </c>
    </row>
    <row r="3" spans="1:19" s="1" customFormat="1" ht="18.75" customHeight="1"/>
    <row r="4" spans="1:19" s="1" customFormat="1" ht="18">
      <c r="M4" s="25"/>
      <c r="N4" s="116"/>
      <c r="P4" s="2" t="s">
        <v>394</v>
      </c>
    </row>
    <row r="5" spans="1:19" s="26" customFormat="1" ht="57" customHeight="1">
      <c r="A5" s="287" t="s">
        <v>11</v>
      </c>
      <c r="B5" s="287"/>
      <c r="C5" s="287"/>
      <c r="D5" s="287"/>
      <c r="E5" s="287"/>
      <c r="F5" s="287"/>
      <c r="G5" s="287"/>
      <c r="H5" s="287"/>
      <c r="I5" s="287"/>
      <c r="J5" s="287"/>
      <c r="K5" s="287"/>
      <c r="L5" s="117"/>
      <c r="N5" s="117"/>
      <c r="O5" s="117"/>
      <c r="P5" s="117"/>
    </row>
    <row r="6" spans="1:19" s="26" customFormat="1" ht="15.75" customHeight="1">
      <c r="A6" s="284"/>
      <c r="B6" s="277" t="s">
        <v>65</v>
      </c>
      <c r="C6" s="278"/>
      <c r="D6" s="278"/>
      <c r="E6" s="278"/>
      <c r="F6" s="278"/>
      <c r="G6" s="277" t="s">
        <v>66</v>
      </c>
      <c r="H6" s="278"/>
      <c r="I6" s="278"/>
      <c r="J6" s="278"/>
      <c r="K6" s="278"/>
      <c r="L6" s="277" t="s">
        <v>67</v>
      </c>
      <c r="M6" s="278"/>
      <c r="N6" s="278"/>
      <c r="O6" s="278"/>
      <c r="P6" s="278"/>
    </row>
    <row r="7" spans="1:19"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9"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9" ht="5.25" customHeight="1"/>
    <row r="10" spans="1:19" s="130" customFormat="1" ht="27" customHeight="1">
      <c r="A10" s="127" t="s">
        <v>123</v>
      </c>
      <c r="B10" s="128">
        <v>127692</v>
      </c>
      <c r="C10" s="128">
        <v>30645</v>
      </c>
      <c r="D10" s="129">
        <v>31.577483075210981</v>
      </c>
      <c r="E10" s="128">
        <v>9493</v>
      </c>
      <c r="F10" s="129">
        <v>8.0313708237802341</v>
      </c>
      <c r="G10" s="128">
        <v>63836</v>
      </c>
      <c r="H10" s="128">
        <v>15128</v>
      </c>
      <c r="I10" s="129">
        <v>31.05855300977252</v>
      </c>
      <c r="J10" s="128">
        <v>4485</v>
      </c>
      <c r="K10" s="129">
        <v>7.5567387238631198</v>
      </c>
      <c r="L10" s="128">
        <v>63856</v>
      </c>
      <c r="M10" s="128">
        <v>15517</v>
      </c>
      <c r="N10" s="129">
        <v>32.100374438858893</v>
      </c>
      <c r="O10" s="128">
        <v>5008</v>
      </c>
      <c r="P10" s="129">
        <v>8.5100598151169109</v>
      </c>
      <c r="R10" s="26"/>
    </row>
    <row r="11" spans="1:19" s="26" customFormat="1" ht="12.75" customHeight="1">
      <c r="A11" s="53" t="s">
        <v>124</v>
      </c>
      <c r="B11" s="54">
        <v>18495</v>
      </c>
      <c r="C11" s="54">
        <v>357</v>
      </c>
      <c r="D11" s="56">
        <v>1.9682434667548792</v>
      </c>
      <c r="E11" s="54">
        <v>3472</v>
      </c>
      <c r="F11" s="56">
        <v>23.111229448179458</v>
      </c>
      <c r="G11" s="54">
        <v>10899</v>
      </c>
      <c r="H11" s="54">
        <v>-121</v>
      </c>
      <c r="I11" s="56">
        <v>-1.0980036297640654</v>
      </c>
      <c r="J11" s="54">
        <v>1839</v>
      </c>
      <c r="K11" s="56">
        <v>20.298013245033111</v>
      </c>
      <c r="L11" s="54">
        <v>7596</v>
      </c>
      <c r="M11" s="54">
        <v>478</v>
      </c>
      <c r="N11" s="56">
        <v>6.715369485810621</v>
      </c>
      <c r="O11" s="54">
        <v>1633</v>
      </c>
      <c r="P11" s="56">
        <v>27.385544189166527</v>
      </c>
    </row>
    <row r="12" spans="1:19" s="130" customFormat="1" ht="12.75" customHeight="1">
      <c r="A12" s="65" t="s">
        <v>125</v>
      </c>
      <c r="B12" s="50">
        <v>47296</v>
      </c>
      <c r="C12" s="50">
        <v>7527</v>
      </c>
      <c r="D12" s="52">
        <v>18.926802283185395</v>
      </c>
      <c r="E12" s="50">
        <v>1870</v>
      </c>
      <c r="F12" s="52">
        <v>4.116585215515344</v>
      </c>
      <c r="G12" s="50">
        <v>21163</v>
      </c>
      <c r="H12" s="50">
        <v>3278</v>
      </c>
      <c r="I12" s="52">
        <v>18.328207995526977</v>
      </c>
      <c r="J12" s="50">
        <v>551</v>
      </c>
      <c r="K12" s="52">
        <v>2.6732000776246845</v>
      </c>
      <c r="L12" s="50">
        <v>26133</v>
      </c>
      <c r="M12" s="50">
        <v>4249</v>
      </c>
      <c r="N12" s="52">
        <v>19.416011698044233</v>
      </c>
      <c r="O12" s="50">
        <v>1319</v>
      </c>
      <c r="P12" s="52">
        <v>5.3155476746997659</v>
      </c>
      <c r="Q12" s="131"/>
      <c r="R12" s="26"/>
      <c r="S12" s="26"/>
    </row>
    <row r="13" spans="1:19" s="130" customFormat="1" ht="12.75" customHeight="1">
      <c r="A13" s="53" t="s">
        <v>126</v>
      </c>
      <c r="B13" s="54">
        <v>10567</v>
      </c>
      <c r="C13" s="54">
        <v>3069</v>
      </c>
      <c r="D13" s="56">
        <v>40.930914910642841</v>
      </c>
      <c r="E13" s="54">
        <v>923</v>
      </c>
      <c r="F13" s="56">
        <v>9.5707175445873087</v>
      </c>
      <c r="G13" s="54">
        <v>5374</v>
      </c>
      <c r="H13" s="54">
        <v>1417</v>
      </c>
      <c r="I13" s="56">
        <v>35.809957038160221</v>
      </c>
      <c r="J13" s="54">
        <v>356</v>
      </c>
      <c r="K13" s="56">
        <v>7.0944599442008771</v>
      </c>
      <c r="L13" s="54">
        <v>5193</v>
      </c>
      <c r="M13" s="54">
        <v>1652</v>
      </c>
      <c r="N13" s="56">
        <v>46.653487715334649</v>
      </c>
      <c r="O13" s="54">
        <v>567</v>
      </c>
      <c r="P13" s="56">
        <v>12.256809338521402</v>
      </c>
      <c r="Q13" s="131"/>
      <c r="R13" s="26"/>
      <c r="S13" s="26"/>
    </row>
    <row r="14" spans="1:19" s="130" customFormat="1" ht="12.75" customHeight="1">
      <c r="A14" s="65" t="s">
        <v>127</v>
      </c>
      <c r="B14" s="50">
        <v>11745</v>
      </c>
      <c r="C14" s="50">
        <v>3927</v>
      </c>
      <c r="D14" s="52">
        <v>50.230237912509594</v>
      </c>
      <c r="E14" s="50">
        <v>1414</v>
      </c>
      <c r="F14" s="52">
        <v>13.686961571967863</v>
      </c>
      <c r="G14" s="50">
        <v>6366</v>
      </c>
      <c r="H14" s="50">
        <v>2276</v>
      </c>
      <c r="I14" s="52">
        <v>55.647921760391199</v>
      </c>
      <c r="J14" s="50">
        <v>621</v>
      </c>
      <c r="K14" s="52">
        <v>10.809399477806789</v>
      </c>
      <c r="L14" s="50">
        <v>5379</v>
      </c>
      <c r="M14" s="50">
        <v>1651</v>
      </c>
      <c r="N14" s="52">
        <v>44.286480686695278</v>
      </c>
      <c r="O14" s="50">
        <v>793</v>
      </c>
      <c r="P14" s="52">
        <v>17.291757522895768</v>
      </c>
      <c r="Q14" s="131"/>
      <c r="R14" s="26"/>
      <c r="S14" s="26"/>
    </row>
    <row r="15" spans="1:19" s="130" customFormat="1" ht="12.75" customHeight="1">
      <c r="A15" s="53" t="s">
        <v>128</v>
      </c>
      <c r="B15" s="54">
        <v>11349</v>
      </c>
      <c r="C15" s="54">
        <v>4535</v>
      </c>
      <c r="D15" s="56">
        <v>66.554153213971233</v>
      </c>
      <c r="E15" s="54">
        <v>905</v>
      </c>
      <c r="F15" s="56">
        <v>8.6652623515894298</v>
      </c>
      <c r="G15" s="54">
        <v>5707</v>
      </c>
      <c r="H15" s="54">
        <v>2418</v>
      </c>
      <c r="I15" s="56">
        <v>73.517786561264828</v>
      </c>
      <c r="J15" s="54">
        <v>451</v>
      </c>
      <c r="K15" s="56">
        <v>8.5806697108066974</v>
      </c>
      <c r="L15" s="54">
        <v>5642</v>
      </c>
      <c r="M15" s="54">
        <v>2117</v>
      </c>
      <c r="N15" s="56">
        <v>60.056737588652481</v>
      </c>
      <c r="O15" s="54">
        <v>454</v>
      </c>
      <c r="P15" s="56">
        <v>8.7509637625289134</v>
      </c>
      <c r="Q15" s="131"/>
      <c r="R15" s="26"/>
      <c r="S15" s="26"/>
    </row>
    <row r="16" spans="1:19" s="130" customFormat="1" ht="12.75" customHeight="1">
      <c r="A16" s="65" t="s">
        <v>129</v>
      </c>
      <c r="B16" s="50">
        <v>12490</v>
      </c>
      <c r="C16" s="50">
        <v>6011</v>
      </c>
      <c r="D16" s="52">
        <v>92.776663065287849</v>
      </c>
      <c r="E16" s="50">
        <v>491</v>
      </c>
      <c r="F16" s="52">
        <v>4.0920076673056087</v>
      </c>
      <c r="G16" s="50">
        <v>6162</v>
      </c>
      <c r="H16" s="50">
        <v>3009</v>
      </c>
      <c r="I16" s="52">
        <v>95.432921027592769</v>
      </c>
      <c r="J16" s="50">
        <v>314</v>
      </c>
      <c r="K16" s="52">
        <v>5.369357045143639</v>
      </c>
      <c r="L16" s="50">
        <v>6328</v>
      </c>
      <c r="M16" s="50">
        <v>3002</v>
      </c>
      <c r="N16" s="52">
        <v>90.258568851473242</v>
      </c>
      <c r="O16" s="50">
        <v>177</v>
      </c>
      <c r="P16" s="52">
        <v>2.8775808811575354</v>
      </c>
      <c r="Q16" s="131"/>
      <c r="R16" s="26"/>
      <c r="S16" s="26"/>
    </row>
    <row r="17" spans="1:19" s="130" customFormat="1" ht="12.75" customHeight="1">
      <c r="A17" s="53" t="s">
        <v>130</v>
      </c>
      <c r="B17" s="54">
        <v>12931</v>
      </c>
      <c r="C17" s="54">
        <v>4734</v>
      </c>
      <c r="D17" s="56">
        <v>57.752836403562277</v>
      </c>
      <c r="E17" s="54">
        <v>185</v>
      </c>
      <c r="F17" s="56">
        <v>1.4514357445473089</v>
      </c>
      <c r="G17" s="54">
        <v>6852</v>
      </c>
      <c r="H17" s="54">
        <v>2622</v>
      </c>
      <c r="I17" s="56">
        <v>61.98581560283688</v>
      </c>
      <c r="J17" s="54">
        <v>335</v>
      </c>
      <c r="K17" s="56">
        <v>5.1404020254718432</v>
      </c>
      <c r="L17" s="54">
        <v>6079</v>
      </c>
      <c r="M17" s="54">
        <v>2112</v>
      </c>
      <c r="N17" s="56">
        <v>53.239223594655911</v>
      </c>
      <c r="O17" s="54">
        <v>-150</v>
      </c>
      <c r="P17" s="56">
        <v>-2.4080911863862577</v>
      </c>
      <c r="Q17" s="131"/>
      <c r="R17" s="26"/>
      <c r="S17" s="26"/>
    </row>
    <row r="18" spans="1:19" s="130" customFormat="1" ht="12.75" customHeight="1">
      <c r="A18" s="65" t="s">
        <v>131</v>
      </c>
      <c r="B18" s="50">
        <v>2819</v>
      </c>
      <c r="C18" s="50">
        <v>485</v>
      </c>
      <c r="D18" s="52">
        <v>20.779777206512424</v>
      </c>
      <c r="E18" s="50">
        <v>233</v>
      </c>
      <c r="F18" s="52">
        <v>9.0100541376643459</v>
      </c>
      <c r="G18" s="50">
        <v>1313</v>
      </c>
      <c r="H18" s="50">
        <v>229</v>
      </c>
      <c r="I18" s="52">
        <v>21.125461254612546</v>
      </c>
      <c r="J18" s="50">
        <v>18</v>
      </c>
      <c r="K18" s="52">
        <v>1.3899613899613901</v>
      </c>
      <c r="L18" s="50">
        <v>1506</v>
      </c>
      <c r="M18" s="50">
        <v>256</v>
      </c>
      <c r="N18" s="52">
        <v>20.48</v>
      </c>
      <c r="O18" s="50">
        <v>215</v>
      </c>
      <c r="P18" s="52">
        <v>16.653756777691711</v>
      </c>
      <c r="Q18" s="131"/>
      <c r="R18" s="26"/>
      <c r="S18" s="26"/>
    </row>
    <row r="19" spans="1:19" s="130" customFormat="1" ht="36" customHeight="1">
      <c r="A19" s="127" t="s">
        <v>162</v>
      </c>
      <c r="B19" s="128">
        <v>88036</v>
      </c>
      <c r="C19" s="128">
        <v>25405</v>
      </c>
      <c r="D19" s="129">
        <v>40.562979993932714</v>
      </c>
      <c r="E19" s="128">
        <v>-713</v>
      </c>
      <c r="F19" s="129">
        <v>-0.80338933396432632</v>
      </c>
      <c r="G19" s="128">
        <v>43657</v>
      </c>
      <c r="H19" s="128">
        <v>13189</v>
      </c>
      <c r="I19" s="129">
        <v>43.288039910726006</v>
      </c>
      <c r="J19" s="128">
        <v>-233</v>
      </c>
      <c r="K19" s="129">
        <v>-0.53087263613579405</v>
      </c>
      <c r="L19" s="128">
        <v>44379</v>
      </c>
      <c r="M19" s="128">
        <v>12216</v>
      </c>
      <c r="N19" s="129">
        <v>37.981531573547244</v>
      </c>
      <c r="O19" s="128">
        <v>-480</v>
      </c>
      <c r="P19" s="129">
        <v>-1.0700193941015181</v>
      </c>
      <c r="R19" s="26"/>
    </row>
    <row r="20" spans="1:19" s="26" customFormat="1" ht="12.75" customHeight="1">
      <c r="A20" s="53" t="s">
        <v>124</v>
      </c>
      <c r="B20" s="54">
        <v>528</v>
      </c>
      <c r="C20" s="54">
        <v>-38</v>
      </c>
      <c r="D20" s="56">
        <v>-6.7137809187279149</v>
      </c>
      <c r="E20" s="54">
        <v>264</v>
      </c>
      <c r="F20" s="56">
        <v>100</v>
      </c>
      <c r="G20" s="54">
        <v>493</v>
      </c>
      <c r="H20" s="54">
        <v>-38</v>
      </c>
      <c r="I20" s="56">
        <v>-7.1563088512241055</v>
      </c>
      <c r="J20" s="54">
        <v>246</v>
      </c>
      <c r="K20" s="56">
        <v>99.595141700404852</v>
      </c>
      <c r="L20" s="54">
        <v>35</v>
      </c>
      <c r="M20" s="54">
        <v>0</v>
      </c>
      <c r="N20" s="56">
        <v>0</v>
      </c>
      <c r="O20" s="54">
        <v>18</v>
      </c>
      <c r="P20" s="56">
        <v>105.88235294117646</v>
      </c>
    </row>
    <row r="21" spans="1:19" s="130" customFormat="1" ht="12.75" customHeight="1">
      <c r="A21" s="65" t="s">
        <v>125</v>
      </c>
      <c r="B21" s="50">
        <v>31458</v>
      </c>
      <c r="C21" s="50">
        <v>4274</v>
      </c>
      <c r="D21" s="52">
        <v>15.722483814008241</v>
      </c>
      <c r="E21" s="50">
        <v>-4723</v>
      </c>
      <c r="F21" s="52">
        <v>-13.053812774660734</v>
      </c>
      <c r="G21" s="50">
        <v>14304</v>
      </c>
      <c r="H21" s="50">
        <v>2009</v>
      </c>
      <c r="I21" s="52">
        <v>16.339975599837331</v>
      </c>
      <c r="J21" s="50">
        <v>-2502</v>
      </c>
      <c r="K21" s="52">
        <v>-14.887540164227062</v>
      </c>
      <c r="L21" s="50">
        <v>17154</v>
      </c>
      <c r="M21" s="50">
        <v>2265</v>
      </c>
      <c r="N21" s="52">
        <v>15.212573040499699</v>
      </c>
      <c r="O21" s="50">
        <v>-2221</v>
      </c>
      <c r="P21" s="52">
        <v>-11.463225806451613</v>
      </c>
      <c r="Q21" s="131"/>
      <c r="R21" s="26"/>
      <c r="S21" s="26"/>
    </row>
    <row r="22" spans="1:19" s="130" customFormat="1" ht="12.75" customHeight="1">
      <c r="A22" s="53" t="s">
        <v>126</v>
      </c>
      <c r="B22" s="54">
        <v>9574</v>
      </c>
      <c r="C22" s="54">
        <v>2865</v>
      </c>
      <c r="D22" s="56">
        <v>42.703830675212402</v>
      </c>
      <c r="E22" s="54">
        <v>691</v>
      </c>
      <c r="F22" s="56">
        <v>7.7789035235843746</v>
      </c>
      <c r="G22" s="54">
        <v>4915</v>
      </c>
      <c r="H22" s="54">
        <v>1354</v>
      </c>
      <c r="I22" s="56">
        <v>38.023027239539452</v>
      </c>
      <c r="J22" s="54">
        <v>278</v>
      </c>
      <c r="K22" s="56">
        <v>5.9952555531593701</v>
      </c>
      <c r="L22" s="54">
        <v>4659</v>
      </c>
      <c r="M22" s="54">
        <v>1511</v>
      </c>
      <c r="N22" s="56">
        <v>47.998729351969502</v>
      </c>
      <c r="O22" s="54">
        <v>413</v>
      </c>
      <c r="P22" s="56">
        <v>9.726801695713613</v>
      </c>
      <c r="Q22" s="131"/>
      <c r="R22" s="26"/>
      <c r="S22" s="26"/>
    </row>
    <row r="23" spans="1:19" s="130" customFormat="1" ht="12.75" customHeight="1">
      <c r="A23" s="65" t="s">
        <v>127</v>
      </c>
      <c r="B23" s="50">
        <v>11093</v>
      </c>
      <c r="C23" s="50">
        <v>3734</v>
      </c>
      <c r="D23" s="52">
        <v>50.740589754042666</v>
      </c>
      <c r="E23" s="50">
        <v>1408</v>
      </c>
      <c r="F23" s="52">
        <v>14.537945276200309</v>
      </c>
      <c r="G23" s="50">
        <v>6023</v>
      </c>
      <c r="H23" s="50">
        <v>2194</v>
      </c>
      <c r="I23" s="52">
        <v>57.299556019848524</v>
      </c>
      <c r="J23" s="50">
        <v>664</v>
      </c>
      <c r="K23" s="52">
        <v>12.390371337936182</v>
      </c>
      <c r="L23" s="50">
        <v>5070</v>
      </c>
      <c r="M23" s="50">
        <v>1540</v>
      </c>
      <c r="N23" s="52">
        <v>43.626062322946176</v>
      </c>
      <c r="O23" s="50">
        <v>744</v>
      </c>
      <c r="P23" s="52">
        <v>17.198335644937586</v>
      </c>
      <c r="Q23" s="131"/>
      <c r="R23" s="26"/>
      <c r="S23" s="26"/>
    </row>
    <row r="24" spans="1:19" s="130" customFormat="1" ht="12.75" customHeight="1">
      <c r="A24" s="53" t="s">
        <v>128</v>
      </c>
      <c r="B24" s="54">
        <v>10859</v>
      </c>
      <c r="C24" s="54">
        <v>4523</v>
      </c>
      <c r="D24" s="56">
        <v>71.385732323232318</v>
      </c>
      <c r="E24" s="54">
        <v>894</v>
      </c>
      <c r="F24" s="56">
        <v>8.9713998996487714</v>
      </c>
      <c r="G24" s="54">
        <v>5425</v>
      </c>
      <c r="H24" s="54">
        <v>2402</v>
      </c>
      <c r="I24" s="56">
        <v>79.457492557062523</v>
      </c>
      <c r="J24" s="54">
        <v>456</v>
      </c>
      <c r="K24" s="56">
        <v>9.1768967599114504</v>
      </c>
      <c r="L24" s="54">
        <v>5434</v>
      </c>
      <c r="M24" s="54">
        <v>2121</v>
      </c>
      <c r="N24" s="56">
        <v>64.020525203742835</v>
      </c>
      <c r="O24" s="54">
        <v>438</v>
      </c>
      <c r="P24" s="56">
        <v>8.7670136108887107</v>
      </c>
      <c r="Q24" s="131"/>
      <c r="R24" s="26"/>
      <c r="S24" s="26"/>
    </row>
    <row r="25" spans="1:19" s="130" customFormat="1" ht="12.75" customHeight="1">
      <c r="A25" s="65" t="s">
        <v>129</v>
      </c>
      <c r="B25" s="50">
        <v>11866</v>
      </c>
      <c r="C25" s="50">
        <v>5763</v>
      </c>
      <c r="D25" s="52">
        <v>94.428969359331475</v>
      </c>
      <c r="E25" s="50">
        <v>523</v>
      </c>
      <c r="F25" s="52">
        <v>4.610773164065944</v>
      </c>
      <c r="G25" s="50">
        <v>5835</v>
      </c>
      <c r="H25" s="50">
        <v>2885</v>
      </c>
      <c r="I25" s="52">
        <v>97.79661016949153</v>
      </c>
      <c r="J25" s="50">
        <v>369</v>
      </c>
      <c r="K25" s="52">
        <v>6.750823271130626</v>
      </c>
      <c r="L25" s="50">
        <v>6031</v>
      </c>
      <c r="M25" s="50">
        <v>2878</v>
      </c>
      <c r="N25" s="52">
        <v>91.278147795750073</v>
      </c>
      <c r="O25" s="50">
        <v>154</v>
      </c>
      <c r="P25" s="52">
        <v>2.6203845499404457</v>
      </c>
      <c r="Q25" s="131"/>
      <c r="R25" s="26"/>
      <c r="S25" s="26"/>
    </row>
    <row r="26" spans="1:19" s="130" customFormat="1" ht="12.75" customHeight="1">
      <c r="A26" s="53" t="s">
        <v>130</v>
      </c>
      <c r="B26" s="54">
        <v>11865</v>
      </c>
      <c r="C26" s="54">
        <v>4329</v>
      </c>
      <c r="D26" s="56">
        <v>57.444267515923563</v>
      </c>
      <c r="E26" s="54">
        <v>260</v>
      </c>
      <c r="F26" s="56">
        <v>2.2404136148211977</v>
      </c>
      <c r="G26" s="54">
        <v>6255</v>
      </c>
      <c r="H26" s="54">
        <v>2394</v>
      </c>
      <c r="I26" s="56">
        <v>62.004662004662002</v>
      </c>
      <c r="J26" s="54">
        <v>312</v>
      </c>
      <c r="K26" s="56">
        <v>5.2498738011105504</v>
      </c>
      <c r="L26" s="54">
        <v>5610</v>
      </c>
      <c r="M26" s="54">
        <v>1935</v>
      </c>
      <c r="N26" s="56">
        <v>52.653061224489797</v>
      </c>
      <c r="O26" s="54">
        <v>-52</v>
      </c>
      <c r="P26" s="56">
        <v>-0.91840339102790536</v>
      </c>
      <c r="Q26" s="131"/>
      <c r="R26" s="26"/>
      <c r="S26" s="26"/>
    </row>
    <row r="27" spans="1:19" s="130" customFormat="1" ht="12.75" customHeight="1">
      <c r="A27" s="65" t="s">
        <v>131</v>
      </c>
      <c r="B27" s="50">
        <v>793</v>
      </c>
      <c r="C27" s="50">
        <v>-45</v>
      </c>
      <c r="D27" s="52">
        <v>-5.3699284009546542</v>
      </c>
      <c r="E27" s="50">
        <v>-30</v>
      </c>
      <c r="F27" s="52">
        <v>-3.6452004860267313</v>
      </c>
      <c r="G27" s="50">
        <v>407</v>
      </c>
      <c r="H27" s="50">
        <v>-11</v>
      </c>
      <c r="I27" s="52">
        <v>-2.6315789473684212</v>
      </c>
      <c r="J27" s="50">
        <v>-56</v>
      </c>
      <c r="K27" s="52">
        <v>-12.095032397408207</v>
      </c>
      <c r="L27" s="50">
        <v>386</v>
      </c>
      <c r="M27" s="50">
        <v>-34</v>
      </c>
      <c r="N27" s="52">
        <v>-8.0952380952380949</v>
      </c>
      <c r="O27" s="50">
        <v>26</v>
      </c>
      <c r="P27" s="52">
        <v>7.2222222222222223</v>
      </c>
      <c r="Q27" s="131"/>
      <c r="R27" s="26"/>
      <c r="S27" s="26"/>
    </row>
    <row r="28" spans="1:19" s="130" customFormat="1" ht="32.1" customHeight="1">
      <c r="A28" s="127" t="s">
        <v>163</v>
      </c>
      <c r="B28" s="128">
        <v>1063</v>
      </c>
      <c r="C28" s="128">
        <v>337</v>
      </c>
      <c r="D28" s="129">
        <v>46.418732782369148</v>
      </c>
      <c r="E28" s="128">
        <v>-81</v>
      </c>
      <c r="F28" s="129">
        <v>-7.0804195804195809</v>
      </c>
      <c r="G28" s="128">
        <v>504</v>
      </c>
      <c r="H28" s="128">
        <v>141</v>
      </c>
      <c r="I28" s="129">
        <v>38.84297520661157</v>
      </c>
      <c r="J28" s="128">
        <v>-8</v>
      </c>
      <c r="K28" s="129">
        <v>-1.5625</v>
      </c>
      <c r="L28" s="128">
        <v>559</v>
      </c>
      <c r="M28" s="128">
        <v>196</v>
      </c>
      <c r="N28" s="129">
        <v>53.994490358126718</v>
      </c>
      <c r="O28" s="128">
        <v>-73</v>
      </c>
      <c r="P28" s="129">
        <v>-11.550632911392405</v>
      </c>
      <c r="R28" s="26"/>
    </row>
    <row r="29" spans="1:19" s="26" customFormat="1" ht="12.75" customHeight="1">
      <c r="A29" s="53" t="s">
        <v>124</v>
      </c>
      <c r="B29" s="54">
        <v>0</v>
      </c>
      <c r="C29" s="54">
        <v>0</v>
      </c>
      <c r="D29" s="56" t="s">
        <v>395</v>
      </c>
      <c r="E29" s="54">
        <v>-2</v>
      </c>
      <c r="F29" s="56">
        <v>-100</v>
      </c>
      <c r="G29" s="54">
        <v>0</v>
      </c>
      <c r="H29" s="54">
        <v>0</v>
      </c>
      <c r="I29" s="56" t="s">
        <v>395</v>
      </c>
      <c r="J29" s="54">
        <v>0</v>
      </c>
      <c r="K29" s="56" t="s">
        <v>395</v>
      </c>
      <c r="L29" s="54">
        <v>0</v>
      </c>
      <c r="M29" s="54">
        <v>0</v>
      </c>
      <c r="N29" s="56" t="s">
        <v>395</v>
      </c>
      <c r="O29" s="54">
        <v>-2</v>
      </c>
      <c r="P29" s="56">
        <v>-100</v>
      </c>
    </row>
    <row r="30" spans="1:19" s="130" customFormat="1" ht="12.75" customHeight="1">
      <c r="A30" s="65" t="s">
        <v>125</v>
      </c>
      <c r="B30" s="50">
        <v>2</v>
      </c>
      <c r="C30" s="50">
        <v>2</v>
      </c>
      <c r="D30" s="52">
        <v>0</v>
      </c>
      <c r="E30" s="50">
        <v>1</v>
      </c>
      <c r="F30" s="52">
        <v>100</v>
      </c>
      <c r="G30" s="50">
        <v>1</v>
      </c>
      <c r="H30" s="50">
        <v>1</v>
      </c>
      <c r="I30" s="52">
        <v>0</v>
      </c>
      <c r="J30" s="50">
        <v>1</v>
      </c>
      <c r="K30" s="52">
        <v>0</v>
      </c>
      <c r="L30" s="50">
        <v>1</v>
      </c>
      <c r="M30" s="50">
        <v>1</v>
      </c>
      <c r="N30" s="52">
        <v>0</v>
      </c>
      <c r="O30" s="50">
        <v>0</v>
      </c>
      <c r="P30" s="52">
        <v>0</v>
      </c>
      <c r="Q30" s="131"/>
      <c r="R30" s="26"/>
      <c r="S30" s="26"/>
    </row>
    <row r="31" spans="1:19" s="130" customFormat="1" ht="12.75" customHeight="1">
      <c r="A31" s="53" t="s">
        <v>126</v>
      </c>
      <c r="B31" s="54">
        <v>0</v>
      </c>
      <c r="C31" s="54">
        <v>0</v>
      </c>
      <c r="D31" s="56" t="s">
        <v>395</v>
      </c>
      <c r="E31" s="54">
        <v>0</v>
      </c>
      <c r="F31" s="56" t="s">
        <v>395</v>
      </c>
      <c r="G31" s="54">
        <v>0</v>
      </c>
      <c r="H31" s="54">
        <v>0</v>
      </c>
      <c r="I31" s="56" t="s">
        <v>395</v>
      </c>
      <c r="J31" s="54">
        <v>0</v>
      </c>
      <c r="K31" s="56" t="s">
        <v>395</v>
      </c>
      <c r="L31" s="54">
        <v>0</v>
      </c>
      <c r="M31" s="54">
        <v>0</v>
      </c>
      <c r="N31" s="56" t="s">
        <v>395</v>
      </c>
      <c r="O31" s="54">
        <v>0</v>
      </c>
      <c r="P31" s="56" t="s">
        <v>395</v>
      </c>
      <c r="Q31" s="131"/>
      <c r="R31" s="26"/>
      <c r="S31" s="26"/>
    </row>
    <row r="32" spans="1:19" s="130" customFormat="1" ht="12.75" customHeight="1">
      <c r="A32" s="65" t="s">
        <v>127</v>
      </c>
      <c r="B32" s="50">
        <v>6</v>
      </c>
      <c r="C32" s="50">
        <v>5</v>
      </c>
      <c r="D32" s="52">
        <v>500</v>
      </c>
      <c r="E32" s="50">
        <v>6</v>
      </c>
      <c r="F32" s="52">
        <v>0</v>
      </c>
      <c r="G32" s="50">
        <v>3</v>
      </c>
      <c r="H32" s="50">
        <v>2</v>
      </c>
      <c r="I32" s="52">
        <v>200</v>
      </c>
      <c r="J32" s="50">
        <v>3</v>
      </c>
      <c r="K32" s="52">
        <v>0</v>
      </c>
      <c r="L32" s="50">
        <v>3</v>
      </c>
      <c r="M32" s="50">
        <v>3</v>
      </c>
      <c r="N32" s="52">
        <v>0</v>
      </c>
      <c r="O32" s="50">
        <v>3</v>
      </c>
      <c r="P32" s="52">
        <v>0</v>
      </c>
      <c r="Q32" s="131"/>
      <c r="R32" s="26"/>
      <c r="S32" s="26"/>
    </row>
    <row r="33" spans="1:19" s="130" customFormat="1" ht="12.75" customHeight="1">
      <c r="A33" s="53" t="s">
        <v>128</v>
      </c>
      <c r="B33" s="54">
        <v>1</v>
      </c>
      <c r="C33" s="54">
        <v>1</v>
      </c>
      <c r="D33" s="56">
        <v>0</v>
      </c>
      <c r="E33" s="54">
        <v>-1</v>
      </c>
      <c r="F33" s="56">
        <v>-50</v>
      </c>
      <c r="G33" s="54">
        <v>1</v>
      </c>
      <c r="H33" s="54">
        <v>1</v>
      </c>
      <c r="I33" s="56">
        <v>0</v>
      </c>
      <c r="J33" s="54">
        <v>1</v>
      </c>
      <c r="K33" s="56">
        <v>0</v>
      </c>
      <c r="L33" s="54">
        <v>0</v>
      </c>
      <c r="M33" s="54">
        <v>0</v>
      </c>
      <c r="N33" s="56" t="s">
        <v>395</v>
      </c>
      <c r="O33" s="54">
        <v>-2</v>
      </c>
      <c r="P33" s="56">
        <v>-100</v>
      </c>
      <c r="Q33" s="131"/>
      <c r="R33" s="26"/>
      <c r="S33" s="26"/>
    </row>
    <row r="34" spans="1:19" s="130" customFormat="1" ht="12.75" customHeight="1">
      <c r="A34" s="65" t="s">
        <v>129</v>
      </c>
      <c r="B34" s="50">
        <v>48</v>
      </c>
      <c r="C34" s="50">
        <v>17</v>
      </c>
      <c r="D34" s="52">
        <v>54.838709677419352</v>
      </c>
      <c r="E34" s="50">
        <v>6</v>
      </c>
      <c r="F34" s="52">
        <v>14.285714285714286</v>
      </c>
      <c r="G34" s="50">
        <v>12</v>
      </c>
      <c r="H34" s="50">
        <v>3</v>
      </c>
      <c r="I34" s="52">
        <v>33.333333333333336</v>
      </c>
      <c r="J34" s="50">
        <v>-6</v>
      </c>
      <c r="K34" s="52">
        <v>-33.333333333333336</v>
      </c>
      <c r="L34" s="50">
        <v>36</v>
      </c>
      <c r="M34" s="50">
        <v>14</v>
      </c>
      <c r="N34" s="52">
        <v>63.636363636363633</v>
      </c>
      <c r="O34" s="50">
        <v>12</v>
      </c>
      <c r="P34" s="52">
        <v>50</v>
      </c>
      <c r="Q34" s="131"/>
      <c r="R34" s="26"/>
      <c r="S34" s="26"/>
    </row>
    <row r="35" spans="1:19" s="130" customFormat="1" ht="12.75" customHeight="1">
      <c r="A35" s="53" t="s">
        <v>130</v>
      </c>
      <c r="B35" s="54">
        <v>502</v>
      </c>
      <c r="C35" s="54">
        <v>266</v>
      </c>
      <c r="D35" s="56">
        <v>112.71186440677967</v>
      </c>
      <c r="E35" s="54">
        <v>-116</v>
      </c>
      <c r="F35" s="56">
        <v>-18.770226537216828</v>
      </c>
      <c r="G35" s="54">
        <v>258</v>
      </c>
      <c r="H35" s="54">
        <v>127</v>
      </c>
      <c r="I35" s="56">
        <v>96.946564885496187</v>
      </c>
      <c r="J35" s="54">
        <v>-17</v>
      </c>
      <c r="K35" s="56">
        <v>-6.1818181818181817</v>
      </c>
      <c r="L35" s="54">
        <v>244</v>
      </c>
      <c r="M35" s="54">
        <v>139</v>
      </c>
      <c r="N35" s="56">
        <v>132.38095238095238</v>
      </c>
      <c r="O35" s="54">
        <v>-99</v>
      </c>
      <c r="P35" s="56">
        <v>-28.862973760932945</v>
      </c>
      <c r="Q35" s="131"/>
      <c r="R35" s="26"/>
      <c r="S35" s="26"/>
    </row>
    <row r="36" spans="1:19" s="130" customFormat="1" ht="12.75" customHeight="1">
      <c r="A36" s="65" t="s">
        <v>131</v>
      </c>
      <c r="B36" s="50">
        <v>504</v>
      </c>
      <c r="C36" s="50">
        <v>46</v>
      </c>
      <c r="D36" s="52">
        <v>10.043668122270743</v>
      </c>
      <c r="E36" s="50">
        <v>25</v>
      </c>
      <c r="F36" s="52">
        <v>5.2192066805845512</v>
      </c>
      <c r="G36" s="50">
        <v>229</v>
      </c>
      <c r="H36" s="50">
        <v>7</v>
      </c>
      <c r="I36" s="52">
        <v>3.1531531531531534</v>
      </c>
      <c r="J36" s="50">
        <v>10</v>
      </c>
      <c r="K36" s="52">
        <v>4.5662100456621006</v>
      </c>
      <c r="L36" s="50">
        <v>275</v>
      </c>
      <c r="M36" s="50">
        <v>39</v>
      </c>
      <c r="N36" s="52">
        <v>16.525423728813561</v>
      </c>
      <c r="O36" s="50">
        <v>15</v>
      </c>
      <c r="P36" s="52">
        <v>5.7692307692307692</v>
      </c>
      <c r="Q36" s="131"/>
      <c r="R36" s="26"/>
      <c r="S36" s="26"/>
    </row>
    <row r="37" spans="1:19" s="130" customFormat="1" ht="23.25" customHeight="1">
      <c r="A37" s="127" t="s">
        <v>164</v>
      </c>
      <c r="B37" s="128">
        <v>38593</v>
      </c>
      <c r="C37" s="128">
        <v>4903</v>
      </c>
      <c r="D37" s="129">
        <v>14.553279905016325</v>
      </c>
      <c r="E37" s="128">
        <v>10287</v>
      </c>
      <c r="F37" s="129">
        <v>36.342118278810148</v>
      </c>
      <c r="G37" s="128">
        <v>19675</v>
      </c>
      <c r="H37" s="128">
        <v>1798</v>
      </c>
      <c r="I37" s="129">
        <v>10.057615931084634</v>
      </c>
      <c r="J37" s="128">
        <v>4726</v>
      </c>
      <c r="K37" s="129">
        <v>31.61415479296274</v>
      </c>
      <c r="L37" s="128">
        <v>18918</v>
      </c>
      <c r="M37" s="128">
        <v>3105</v>
      </c>
      <c r="N37" s="129">
        <v>19.635742743312463</v>
      </c>
      <c r="O37" s="128">
        <v>5561</v>
      </c>
      <c r="P37" s="129">
        <v>41.633600359362134</v>
      </c>
      <c r="R37" s="26"/>
    </row>
    <row r="38" spans="1:19" s="26" customFormat="1" ht="12.75" customHeight="1">
      <c r="A38" s="53" t="s">
        <v>124</v>
      </c>
      <c r="B38" s="54">
        <v>17967</v>
      </c>
      <c r="C38" s="54">
        <v>395</v>
      </c>
      <c r="D38" s="56">
        <v>2.2478943774186204</v>
      </c>
      <c r="E38" s="54">
        <v>3210</v>
      </c>
      <c r="F38" s="56">
        <v>21.752388696889611</v>
      </c>
      <c r="G38" s="54">
        <v>10406</v>
      </c>
      <c r="H38" s="54">
        <v>-83</v>
      </c>
      <c r="I38" s="56">
        <v>-0.79130517685194013</v>
      </c>
      <c r="J38" s="54">
        <v>1593</v>
      </c>
      <c r="K38" s="56">
        <v>18.075570180415294</v>
      </c>
      <c r="L38" s="54">
        <v>7561</v>
      </c>
      <c r="M38" s="54">
        <v>478</v>
      </c>
      <c r="N38" s="56">
        <v>6.7485528730763802</v>
      </c>
      <c r="O38" s="54">
        <v>1617</v>
      </c>
      <c r="P38" s="56">
        <v>27.203903095558548</v>
      </c>
    </row>
    <row r="39" spans="1:19" s="130" customFormat="1" ht="12.75" customHeight="1">
      <c r="A39" s="65" t="s">
        <v>125</v>
      </c>
      <c r="B39" s="50">
        <v>15836</v>
      </c>
      <c r="C39" s="50">
        <v>3251</v>
      </c>
      <c r="D39" s="52">
        <v>25.83234008740564</v>
      </c>
      <c r="E39" s="50">
        <v>6592</v>
      </c>
      <c r="F39" s="52">
        <v>71.311120726958023</v>
      </c>
      <c r="G39" s="50">
        <v>6858</v>
      </c>
      <c r="H39" s="50">
        <v>1268</v>
      </c>
      <c r="I39" s="52">
        <v>22.683363148479426</v>
      </c>
      <c r="J39" s="50">
        <v>3052</v>
      </c>
      <c r="K39" s="52">
        <v>80.189174986862852</v>
      </c>
      <c r="L39" s="50">
        <v>8978</v>
      </c>
      <c r="M39" s="50">
        <v>1983</v>
      </c>
      <c r="N39" s="52">
        <v>28.348820586132952</v>
      </c>
      <c r="O39" s="50">
        <v>3540</v>
      </c>
      <c r="P39" s="52">
        <v>65.097462302317027</v>
      </c>
      <c r="Q39" s="131"/>
      <c r="R39" s="26"/>
      <c r="S39" s="26"/>
    </row>
    <row r="40" spans="1:19" s="130" customFormat="1" ht="12.75" customHeight="1">
      <c r="A40" s="53" t="s">
        <v>126</v>
      </c>
      <c r="B40" s="54">
        <v>993</v>
      </c>
      <c r="C40" s="54">
        <v>204</v>
      </c>
      <c r="D40" s="56">
        <v>25.85551330798479</v>
      </c>
      <c r="E40" s="54">
        <v>232</v>
      </c>
      <c r="F40" s="56">
        <v>30.486202365308806</v>
      </c>
      <c r="G40" s="54">
        <v>459</v>
      </c>
      <c r="H40" s="54">
        <v>63</v>
      </c>
      <c r="I40" s="56">
        <v>15.909090909090908</v>
      </c>
      <c r="J40" s="54">
        <v>78</v>
      </c>
      <c r="K40" s="56">
        <v>20.472440944881889</v>
      </c>
      <c r="L40" s="54">
        <v>534</v>
      </c>
      <c r="M40" s="54">
        <v>141</v>
      </c>
      <c r="N40" s="56">
        <v>35.877862595419849</v>
      </c>
      <c r="O40" s="54">
        <v>154</v>
      </c>
      <c r="P40" s="56">
        <v>40.526315789473685</v>
      </c>
      <c r="Q40" s="131"/>
      <c r="R40" s="26"/>
      <c r="S40" s="26"/>
    </row>
    <row r="41" spans="1:19" s="130" customFormat="1" ht="12.75" customHeight="1">
      <c r="A41" s="65" t="s">
        <v>127</v>
      </c>
      <c r="B41" s="50">
        <v>646</v>
      </c>
      <c r="C41" s="50">
        <v>188</v>
      </c>
      <c r="D41" s="52">
        <v>41.048034934497814</v>
      </c>
      <c r="E41" s="50">
        <v>0</v>
      </c>
      <c r="F41" s="52">
        <v>0</v>
      </c>
      <c r="G41" s="50">
        <v>340</v>
      </c>
      <c r="H41" s="50">
        <v>80</v>
      </c>
      <c r="I41" s="52">
        <v>30.76923076923077</v>
      </c>
      <c r="J41" s="50">
        <v>-46</v>
      </c>
      <c r="K41" s="52">
        <v>-11.917098445595855</v>
      </c>
      <c r="L41" s="50">
        <v>306</v>
      </c>
      <c r="M41" s="50">
        <v>108</v>
      </c>
      <c r="N41" s="52">
        <v>54.545454545454547</v>
      </c>
      <c r="O41" s="50">
        <v>46</v>
      </c>
      <c r="P41" s="52">
        <v>17.692307692307693</v>
      </c>
      <c r="Q41" s="131"/>
      <c r="R41" s="26"/>
      <c r="S41" s="26"/>
    </row>
    <row r="42" spans="1:19" s="130" customFormat="1" ht="12.75" customHeight="1">
      <c r="A42" s="53" t="s">
        <v>128</v>
      </c>
      <c r="B42" s="54">
        <v>489</v>
      </c>
      <c r="C42" s="54">
        <v>11</v>
      </c>
      <c r="D42" s="56">
        <v>2.3012552301255229</v>
      </c>
      <c r="E42" s="54">
        <v>12</v>
      </c>
      <c r="F42" s="56">
        <v>2.5157232704402515</v>
      </c>
      <c r="G42" s="54">
        <v>281</v>
      </c>
      <c r="H42" s="54">
        <v>15</v>
      </c>
      <c r="I42" s="56">
        <v>5.6390977443609023</v>
      </c>
      <c r="J42" s="54">
        <v>-6</v>
      </c>
      <c r="K42" s="56">
        <v>-2.0905923344947737</v>
      </c>
      <c r="L42" s="54">
        <v>208</v>
      </c>
      <c r="M42" s="54">
        <v>-4</v>
      </c>
      <c r="N42" s="56">
        <v>-1.8867924528301887</v>
      </c>
      <c r="O42" s="54">
        <v>18</v>
      </c>
      <c r="P42" s="56">
        <v>9.473684210526315</v>
      </c>
      <c r="Q42" s="131"/>
      <c r="R42" s="26"/>
      <c r="S42" s="26"/>
    </row>
    <row r="43" spans="1:19" s="130" customFormat="1" ht="12.75" customHeight="1">
      <c r="A43" s="65" t="s">
        <v>129</v>
      </c>
      <c r="B43" s="50">
        <v>576</v>
      </c>
      <c r="C43" s="50">
        <v>231</v>
      </c>
      <c r="D43" s="52">
        <v>66.956521739130437</v>
      </c>
      <c r="E43" s="50">
        <v>-38</v>
      </c>
      <c r="F43" s="52">
        <v>-6.1889250814332248</v>
      </c>
      <c r="G43" s="50">
        <v>315</v>
      </c>
      <c r="H43" s="50">
        <v>121</v>
      </c>
      <c r="I43" s="52">
        <v>62.371134020618555</v>
      </c>
      <c r="J43" s="50">
        <v>-49</v>
      </c>
      <c r="K43" s="52">
        <v>-13.461538461538462</v>
      </c>
      <c r="L43" s="50">
        <v>261</v>
      </c>
      <c r="M43" s="50">
        <v>110</v>
      </c>
      <c r="N43" s="52">
        <v>72.847682119205302</v>
      </c>
      <c r="O43" s="50">
        <v>11</v>
      </c>
      <c r="P43" s="52">
        <v>4.4000000000000004</v>
      </c>
      <c r="Q43" s="131"/>
      <c r="R43" s="26"/>
      <c r="S43" s="26"/>
    </row>
    <row r="44" spans="1:19" s="130" customFormat="1" ht="12.75" customHeight="1">
      <c r="A44" s="53" t="s">
        <v>130</v>
      </c>
      <c r="B44" s="54">
        <v>564</v>
      </c>
      <c r="C44" s="54">
        <v>139</v>
      </c>
      <c r="D44" s="56">
        <v>32.705882352941174</v>
      </c>
      <c r="E44" s="54">
        <v>41</v>
      </c>
      <c r="F44" s="56">
        <v>7.8393881453154872</v>
      </c>
      <c r="G44" s="54">
        <v>339</v>
      </c>
      <c r="H44" s="54">
        <v>101</v>
      </c>
      <c r="I44" s="56">
        <v>42.436974789915965</v>
      </c>
      <c r="J44" s="54">
        <v>40</v>
      </c>
      <c r="K44" s="56">
        <v>13.377926421404682</v>
      </c>
      <c r="L44" s="54">
        <v>225</v>
      </c>
      <c r="M44" s="54">
        <v>38</v>
      </c>
      <c r="N44" s="56">
        <v>20.320855614973262</v>
      </c>
      <c r="O44" s="54">
        <v>1</v>
      </c>
      <c r="P44" s="56">
        <v>0.44642857142857145</v>
      </c>
      <c r="Q44" s="131"/>
      <c r="R44" s="26"/>
      <c r="S44" s="26"/>
    </row>
    <row r="45" spans="1:19" s="130" customFormat="1" ht="12.75" customHeight="1">
      <c r="A45" s="132" t="s">
        <v>131</v>
      </c>
      <c r="B45" s="133">
        <v>1522</v>
      </c>
      <c r="C45" s="133">
        <v>484</v>
      </c>
      <c r="D45" s="134">
        <v>46.628131021194605</v>
      </c>
      <c r="E45" s="133">
        <v>238</v>
      </c>
      <c r="F45" s="134">
        <v>18.535825545171338</v>
      </c>
      <c r="G45" s="133">
        <v>677</v>
      </c>
      <c r="H45" s="133">
        <v>233</v>
      </c>
      <c r="I45" s="134">
        <v>52.477477477477478</v>
      </c>
      <c r="J45" s="133">
        <v>64</v>
      </c>
      <c r="K45" s="134">
        <v>10.440456769983687</v>
      </c>
      <c r="L45" s="133">
        <v>845</v>
      </c>
      <c r="M45" s="133">
        <v>251</v>
      </c>
      <c r="N45" s="134">
        <v>42.255892255892256</v>
      </c>
      <c r="O45" s="133">
        <v>174</v>
      </c>
      <c r="P45" s="134">
        <v>25.931445603576751</v>
      </c>
      <c r="Q45" s="131"/>
      <c r="R45" s="26"/>
      <c r="S45" s="26"/>
    </row>
    <row r="46" spans="1:19" s="26" customFormat="1" ht="12.75" customHeight="1">
      <c r="A46" s="126"/>
      <c r="B46" s="113"/>
      <c r="C46" s="113"/>
      <c r="D46" s="113"/>
      <c r="E46" s="113"/>
      <c r="F46" s="113"/>
      <c r="G46" s="113"/>
      <c r="H46" s="113"/>
      <c r="I46" s="113"/>
      <c r="J46" s="113"/>
      <c r="K46" s="113"/>
      <c r="L46" s="113"/>
      <c r="M46" s="113"/>
      <c r="N46" s="113"/>
      <c r="O46" s="113"/>
      <c r="P46" s="113"/>
    </row>
    <row r="47" spans="1:19" s="114" customFormat="1" ht="12.75">
      <c r="A47" s="104" t="s">
        <v>139</v>
      </c>
      <c r="B47" s="104"/>
      <c r="C47" s="104"/>
      <c r="D47" s="104"/>
      <c r="E47" s="104"/>
      <c r="F47" s="104"/>
      <c r="G47" s="104"/>
      <c r="H47" s="104"/>
      <c r="I47" s="104"/>
      <c r="J47" s="104"/>
      <c r="K47" s="104"/>
      <c r="L47" s="104"/>
      <c r="M47" s="104"/>
      <c r="N47" s="104"/>
      <c r="O47" s="104"/>
      <c r="P47" s="104"/>
    </row>
    <row r="48" spans="1:19" s="114" customFormat="1" ht="12.75">
      <c r="A48" s="104"/>
      <c r="B48" s="104"/>
      <c r="C48" s="106"/>
      <c r="D48" s="107"/>
      <c r="E48" s="115"/>
      <c r="F48" s="107"/>
      <c r="G48" s="104"/>
      <c r="H48" s="106"/>
      <c r="I48" s="107"/>
      <c r="J48" s="115"/>
      <c r="K48" s="107"/>
      <c r="L48" s="104"/>
      <c r="M48" s="106"/>
      <c r="N48" s="107"/>
      <c r="O48" s="115"/>
      <c r="P48" s="107"/>
    </row>
    <row r="49" spans="1:18" s="114" customFormat="1" ht="12.75">
      <c r="A49" s="104"/>
      <c r="B49" s="104"/>
      <c r="C49" s="106"/>
      <c r="D49" s="106" t="s">
        <v>63</v>
      </c>
      <c r="F49" s="107"/>
      <c r="G49" s="104"/>
      <c r="H49" s="106"/>
      <c r="I49" s="107"/>
      <c r="J49" s="115"/>
      <c r="K49" s="107"/>
      <c r="L49" s="104"/>
      <c r="M49" s="106"/>
      <c r="N49" s="107"/>
      <c r="O49" s="115"/>
      <c r="P49" s="107"/>
    </row>
    <row r="50" spans="1:18" ht="15.75">
      <c r="R50" s="26"/>
    </row>
    <row r="51" spans="1:18" ht="15.75">
      <c r="R51" s="26"/>
    </row>
    <row r="52" spans="1:18" ht="15.75">
      <c r="R52" s="26"/>
    </row>
    <row r="53" spans="1:18" ht="15.75">
      <c r="R53" s="26"/>
    </row>
    <row r="54" spans="1:18" ht="15.75">
      <c r="R54" s="26"/>
    </row>
    <row r="55" spans="1:18" ht="15.75">
      <c r="R55" s="26"/>
    </row>
    <row r="56" spans="1:18" ht="15.75">
      <c r="R56" s="26"/>
    </row>
    <row r="57" spans="1:18" ht="15.75">
      <c r="R57" s="26"/>
    </row>
    <row r="58" spans="1:18" ht="15.75">
      <c r="R58" s="26"/>
    </row>
    <row r="59" spans="1:18" ht="15.75">
      <c r="R59" s="26"/>
    </row>
    <row r="60" spans="1:18" ht="15.75">
      <c r="R60" s="26"/>
    </row>
    <row r="61" spans="1:18" ht="15.75">
      <c r="R61" s="26"/>
    </row>
    <row r="62" spans="1:18" ht="15.75">
      <c r="R62" s="26"/>
    </row>
    <row r="63" spans="1:18" ht="15.75">
      <c r="R63" s="26"/>
    </row>
    <row r="64" spans="1:18" ht="15.75">
      <c r="R64" s="26"/>
    </row>
    <row r="65" spans="18:18" ht="15.75">
      <c r="R65" s="26"/>
    </row>
    <row r="66" spans="18:18" ht="15.75">
      <c r="R66" s="26"/>
    </row>
    <row r="67" spans="18:18" ht="15.75">
      <c r="R67" s="26"/>
    </row>
    <row r="68" spans="18:18" ht="15.75">
      <c r="R68" s="26"/>
    </row>
    <row r="69" spans="18:18" ht="15.75">
      <c r="R69" s="26"/>
    </row>
    <row r="70" spans="18:18" ht="15.75">
      <c r="R70" s="26"/>
    </row>
    <row r="71" spans="18:18" ht="15.75">
      <c r="R71" s="26"/>
    </row>
    <row r="72" spans="18:18" ht="15.75">
      <c r="R72" s="26"/>
    </row>
    <row r="73" spans="18:18" ht="15.75">
      <c r="R73" s="26"/>
    </row>
    <row r="74" spans="18:18" ht="15.75">
      <c r="R74" s="26"/>
    </row>
    <row r="75" spans="18:18" ht="15.75">
      <c r="R75" s="26"/>
    </row>
    <row r="76" spans="18:18" ht="15.75">
      <c r="R76" s="26"/>
    </row>
    <row r="77" spans="18:18" ht="15.75">
      <c r="R77" s="26"/>
    </row>
    <row r="78" spans="18:18" ht="15.75">
      <c r="R78" s="26"/>
    </row>
    <row r="79" spans="18:18" ht="15.75">
      <c r="R79" s="26"/>
    </row>
    <row r="80" spans="18:18" ht="15.75">
      <c r="R80" s="26"/>
    </row>
    <row r="81" spans="18:18" ht="15.75">
      <c r="R81" s="26"/>
    </row>
    <row r="82" spans="18:18" ht="15.75">
      <c r="R82" s="26"/>
    </row>
    <row r="83" spans="18:18" ht="15.75">
      <c r="R83" s="26"/>
    </row>
    <row r="84" spans="18:18" ht="15.75">
      <c r="R84" s="26"/>
    </row>
    <row r="85" spans="18:18" ht="15.75">
      <c r="R85" s="26"/>
    </row>
    <row r="86" spans="18:18" ht="15.75">
      <c r="R86" s="26"/>
    </row>
    <row r="87" spans="18:18" ht="15.75">
      <c r="R87" s="26"/>
    </row>
    <row r="88" spans="18:18" ht="15.75">
      <c r="R88" s="26"/>
    </row>
    <row r="89" spans="18:18" ht="15.75">
      <c r="R89" s="26"/>
    </row>
    <row r="90" spans="18:18" ht="15.75">
      <c r="R90" s="26"/>
    </row>
    <row r="91" spans="18:18" ht="15.75">
      <c r="R91" s="26"/>
    </row>
    <row r="92" spans="18:18" ht="15.75">
      <c r="R92" s="26"/>
    </row>
    <row r="93" spans="18:18" ht="15.75">
      <c r="R93" s="26"/>
    </row>
    <row r="94" spans="18:18" ht="15.75">
      <c r="R94" s="26"/>
    </row>
    <row r="95" spans="18:18" ht="15.75">
      <c r="R95" s="26"/>
    </row>
    <row r="96" spans="18:18" ht="15.75">
      <c r="R96" s="26"/>
    </row>
    <row r="97" spans="18:18" ht="15.75">
      <c r="R97" s="26"/>
    </row>
    <row r="98" spans="18:18" ht="15.75">
      <c r="R98" s="26"/>
    </row>
    <row r="99" spans="18:18" ht="15.75">
      <c r="R99" s="26"/>
    </row>
    <row r="100" spans="18:18" ht="15.75">
      <c r="R100" s="26"/>
    </row>
    <row r="101" spans="18:18" ht="15.75">
      <c r="R101" s="26"/>
    </row>
    <row r="102" spans="18:18" ht="15.75">
      <c r="R102" s="26"/>
    </row>
    <row r="103" spans="18:18" ht="15.75">
      <c r="R103" s="26"/>
    </row>
    <row r="104" spans="18:18" ht="15.75">
      <c r="R104" s="26"/>
    </row>
    <row r="105" spans="18:18" ht="15.75">
      <c r="R105" s="26"/>
    </row>
    <row r="106" spans="18:18" ht="15.75">
      <c r="R106" s="26"/>
    </row>
    <row r="107" spans="18:18" ht="15.75">
      <c r="R107" s="26"/>
    </row>
    <row r="108" spans="18:18" ht="15.75">
      <c r="R108" s="26"/>
    </row>
    <row r="109" spans="18:18" ht="15.75">
      <c r="R109" s="26"/>
    </row>
    <row r="110" spans="18:18" ht="15.75">
      <c r="R110" s="26"/>
    </row>
    <row r="111" spans="18:18" ht="15.75">
      <c r="R111" s="26"/>
    </row>
    <row r="112" spans="18:18" ht="15.75">
      <c r="R112" s="26"/>
    </row>
    <row r="113" spans="18:18" ht="15.75">
      <c r="R113" s="26"/>
    </row>
    <row r="114" spans="18:18" ht="15.75">
      <c r="R114" s="26"/>
    </row>
    <row r="115" spans="18:18" ht="15.75">
      <c r="R115" s="26"/>
    </row>
    <row r="116" spans="18:18" ht="15.75">
      <c r="R116" s="26"/>
    </row>
    <row r="117" spans="18:18" ht="15.75">
      <c r="R117" s="26"/>
    </row>
    <row r="118" spans="18:18" ht="15.75">
      <c r="R118" s="26"/>
    </row>
    <row r="119" spans="18:18" ht="15.75">
      <c r="R119" s="26"/>
    </row>
    <row r="120" spans="18:18" ht="15.75">
      <c r="R120" s="26"/>
    </row>
    <row r="121" spans="18:18" ht="15.75">
      <c r="R121" s="26"/>
    </row>
    <row r="122" spans="18:18" ht="15.75">
      <c r="R122" s="26"/>
    </row>
    <row r="123" spans="18:18" ht="15.75">
      <c r="R123" s="26"/>
    </row>
    <row r="124" spans="18:18" ht="15.75">
      <c r="R124" s="26"/>
    </row>
    <row r="125" spans="18:18" ht="15.75">
      <c r="R125" s="26"/>
    </row>
    <row r="126" spans="18:18" ht="15.75">
      <c r="R126" s="26"/>
    </row>
    <row r="127" spans="18:18" ht="15.75">
      <c r="R127" s="26"/>
    </row>
    <row r="128" spans="18:18" ht="15.75">
      <c r="R128" s="26"/>
    </row>
    <row r="129" spans="18:18" ht="15.75">
      <c r="R129" s="26"/>
    </row>
    <row r="130" spans="18:18" ht="15.75">
      <c r="R130" s="26"/>
    </row>
    <row r="131" spans="18:18" ht="15.75">
      <c r="R131" s="26"/>
    </row>
    <row r="132" spans="18:18" ht="15.75">
      <c r="R132" s="26"/>
    </row>
    <row r="133" spans="18:18" ht="15.75">
      <c r="R133" s="26"/>
    </row>
    <row r="134" spans="18:18" ht="15.75">
      <c r="R134" s="26"/>
    </row>
    <row r="135" spans="18:18" ht="15.75">
      <c r="R135" s="26"/>
    </row>
    <row r="136" spans="18:18" ht="15.75">
      <c r="R136" s="26"/>
    </row>
    <row r="137" spans="18:18" ht="15.75">
      <c r="R137" s="26"/>
    </row>
    <row r="138" spans="18:18" ht="15.75">
      <c r="R138" s="26"/>
    </row>
    <row r="139" spans="18:18" ht="15.75">
      <c r="R139" s="26"/>
    </row>
    <row r="140" spans="18:18" ht="15.75">
      <c r="R140" s="26"/>
    </row>
    <row r="141" spans="18:18" ht="15.75">
      <c r="R141" s="26"/>
    </row>
    <row r="142" spans="18:18" ht="15.75">
      <c r="R142" s="26"/>
    </row>
    <row r="143" spans="18:18" ht="15.75">
      <c r="R143" s="26"/>
    </row>
    <row r="144" spans="18:18" ht="15.75">
      <c r="R144" s="26"/>
    </row>
    <row r="145" spans="18:18" ht="15.75">
      <c r="R145" s="26"/>
    </row>
    <row r="146" spans="18:18" ht="15.75">
      <c r="R146" s="26"/>
    </row>
    <row r="147" spans="18:18" ht="15.75">
      <c r="R147" s="26"/>
    </row>
    <row r="148" spans="18:18" ht="15.75">
      <c r="R148" s="26"/>
    </row>
    <row r="149" spans="18:18" ht="15.75">
      <c r="R149" s="26"/>
    </row>
    <row r="150" spans="18:18" ht="15.75">
      <c r="R150" s="26"/>
    </row>
    <row r="151" spans="18:18" ht="15.75">
      <c r="R151" s="26"/>
    </row>
    <row r="152" spans="18:18" ht="15.75">
      <c r="R152" s="26"/>
    </row>
    <row r="153" spans="18:18" ht="15.75">
      <c r="R153" s="26"/>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M2" location="ÍNDICE!A1" display="VOLVER AL ÍNDICE" xr:uid="{841EDA08-4E54-404B-B85C-9FDA8B0A7C73}"/>
  </hyperlinks>
  <pageMargins left="0.51181102362204722" right="0.31496062992125984" top="0.55118110236220474"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1C6A-69CE-4C97-89C7-E7C3636A6387}">
  <sheetPr codeName="Hoja13"/>
  <dimension ref="A1:S56"/>
  <sheetViews>
    <sheetView zoomScaleNormal="100" workbookViewId="0"/>
  </sheetViews>
  <sheetFormatPr baseColWidth="10" defaultColWidth="11.42578125" defaultRowHeight="15"/>
  <cols>
    <col min="1" max="1" width="31.7109375" style="9" customWidth="1"/>
    <col min="2" max="2" width="6.7109375" style="9" customWidth="1"/>
    <col min="3" max="3" width="7.140625" style="9" customWidth="1"/>
    <col min="4" max="4" width="5.5703125" style="9" customWidth="1"/>
    <col min="5" max="5" width="6.85546875" style="9" customWidth="1"/>
    <col min="6" max="6" width="5.42578125" style="9" customWidth="1"/>
    <col min="7" max="8" width="7.140625" style="9" customWidth="1"/>
    <col min="9" max="9" width="6" style="9" customWidth="1"/>
    <col min="10" max="10" width="6.140625" style="9" customWidth="1"/>
    <col min="11" max="11" width="5.85546875" style="9" customWidth="1"/>
    <col min="12" max="12" width="7.140625" style="9" customWidth="1"/>
    <col min="13" max="13" width="6.42578125" style="9" customWidth="1"/>
    <col min="14" max="14" width="5.140625" style="9" customWidth="1"/>
    <col min="15" max="15" width="7.140625" style="9" customWidth="1"/>
    <col min="16" max="16" width="6.28515625" style="9" customWidth="1"/>
    <col min="17"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60.75" customHeight="1">
      <c r="A4" s="287" t="s">
        <v>165</v>
      </c>
      <c r="B4" s="287"/>
      <c r="C4" s="287"/>
      <c r="D4" s="287"/>
      <c r="E4" s="287"/>
      <c r="F4" s="287"/>
      <c r="G4" s="287"/>
      <c r="H4" s="287"/>
      <c r="I4" s="287"/>
      <c r="J4" s="287"/>
      <c r="K4" s="287"/>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9.25"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26.25"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12.75" customHeight="1">
      <c r="A8" s="127" t="s">
        <v>123</v>
      </c>
      <c r="B8" s="128">
        <v>127692</v>
      </c>
      <c r="C8" s="128">
        <v>30645</v>
      </c>
      <c r="D8" s="129">
        <v>31.577483075210981</v>
      </c>
      <c r="E8" s="128">
        <v>9493</v>
      </c>
      <c r="F8" s="129">
        <v>8.0313708237802341</v>
      </c>
      <c r="G8" s="128">
        <v>63836</v>
      </c>
      <c r="H8" s="128">
        <v>15128</v>
      </c>
      <c r="I8" s="129">
        <v>31.05855300977252</v>
      </c>
      <c r="J8" s="128">
        <v>4485</v>
      </c>
      <c r="K8" s="129">
        <v>7.5567387238631198</v>
      </c>
      <c r="L8" s="128">
        <v>63856</v>
      </c>
      <c r="M8" s="128">
        <v>15517</v>
      </c>
      <c r="N8" s="129">
        <v>32.100374438858893</v>
      </c>
      <c r="O8" s="128">
        <v>5008</v>
      </c>
      <c r="P8" s="129">
        <v>8.5100598151169109</v>
      </c>
      <c r="R8" s="26"/>
    </row>
    <row r="9" spans="1:19" s="26" customFormat="1" ht="12.75" customHeight="1">
      <c r="A9" s="53" t="s">
        <v>124</v>
      </c>
      <c r="B9" s="54">
        <v>18495</v>
      </c>
      <c r="C9" s="54">
        <v>357</v>
      </c>
      <c r="D9" s="56">
        <v>1.9682434667548792</v>
      </c>
      <c r="E9" s="54">
        <v>3472</v>
      </c>
      <c r="F9" s="56">
        <v>23.111229448179458</v>
      </c>
      <c r="G9" s="54">
        <v>10899</v>
      </c>
      <c r="H9" s="54">
        <v>-121</v>
      </c>
      <c r="I9" s="56">
        <v>-1.0980036297640654</v>
      </c>
      <c r="J9" s="54">
        <v>1839</v>
      </c>
      <c r="K9" s="56">
        <v>20.298013245033111</v>
      </c>
      <c r="L9" s="54">
        <v>7596</v>
      </c>
      <c r="M9" s="54">
        <v>478</v>
      </c>
      <c r="N9" s="56">
        <v>6.715369485810621</v>
      </c>
      <c r="O9" s="54">
        <v>1633</v>
      </c>
      <c r="P9" s="56">
        <v>27.385544189166527</v>
      </c>
    </row>
    <row r="10" spans="1:19" s="130" customFormat="1" ht="12.75" customHeight="1">
      <c r="A10" s="65" t="s">
        <v>125</v>
      </c>
      <c r="B10" s="50">
        <v>47296</v>
      </c>
      <c r="C10" s="50">
        <v>7527</v>
      </c>
      <c r="D10" s="52">
        <v>18.926802283185395</v>
      </c>
      <c r="E10" s="50">
        <v>1870</v>
      </c>
      <c r="F10" s="52">
        <v>4.116585215515344</v>
      </c>
      <c r="G10" s="50">
        <v>21163</v>
      </c>
      <c r="H10" s="50">
        <v>3278</v>
      </c>
      <c r="I10" s="52">
        <v>18.328207995526977</v>
      </c>
      <c r="J10" s="50">
        <v>551</v>
      </c>
      <c r="K10" s="52">
        <v>2.6732000776246845</v>
      </c>
      <c r="L10" s="50">
        <v>26133</v>
      </c>
      <c r="M10" s="50">
        <v>4249</v>
      </c>
      <c r="N10" s="52">
        <v>19.416011698044233</v>
      </c>
      <c r="O10" s="50">
        <v>1319</v>
      </c>
      <c r="P10" s="52">
        <v>5.3155476746997659</v>
      </c>
      <c r="Q10" s="131"/>
      <c r="R10" s="26"/>
      <c r="S10" s="26"/>
    </row>
    <row r="11" spans="1:19" s="130" customFormat="1" ht="12.75" customHeight="1">
      <c r="A11" s="53" t="s">
        <v>126</v>
      </c>
      <c r="B11" s="54">
        <v>10567</v>
      </c>
      <c r="C11" s="54">
        <v>3069</v>
      </c>
      <c r="D11" s="56">
        <v>40.930914910642841</v>
      </c>
      <c r="E11" s="54">
        <v>923</v>
      </c>
      <c r="F11" s="56">
        <v>9.5707175445873087</v>
      </c>
      <c r="G11" s="54">
        <v>5374</v>
      </c>
      <c r="H11" s="54">
        <v>1417</v>
      </c>
      <c r="I11" s="56">
        <v>35.809957038160221</v>
      </c>
      <c r="J11" s="54">
        <v>356</v>
      </c>
      <c r="K11" s="56">
        <v>7.0944599442008771</v>
      </c>
      <c r="L11" s="54">
        <v>5193</v>
      </c>
      <c r="M11" s="54">
        <v>1652</v>
      </c>
      <c r="N11" s="56">
        <v>46.653487715334649</v>
      </c>
      <c r="O11" s="54">
        <v>567</v>
      </c>
      <c r="P11" s="56">
        <v>12.256809338521402</v>
      </c>
      <c r="Q11" s="131"/>
      <c r="R11" s="26"/>
      <c r="S11" s="26"/>
    </row>
    <row r="12" spans="1:19" s="130" customFormat="1" ht="12.75" customHeight="1">
      <c r="A12" s="65" t="s">
        <v>127</v>
      </c>
      <c r="B12" s="50">
        <v>11745</v>
      </c>
      <c r="C12" s="50">
        <v>3927</v>
      </c>
      <c r="D12" s="52">
        <v>50.230237912509594</v>
      </c>
      <c r="E12" s="50">
        <v>1414</v>
      </c>
      <c r="F12" s="52">
        <v>13.686961571967863</v>
      </c>
      <c r="G12" s="50">
        <v>6366</v>
      </c>
      <c r="H12" s="50">
        <v>2276</v>
      </c>
      <c r="I12" s="52">
        <v>55.647921760391199</v>
      </c>
      <c r="J12" s="50">
        <v>621</v>
      </c>
      <c r="K12" s="52">
        <v>10.809399477806789</v>
      </c>
      <c r="L12" s="50">
        <v>5379</v>
      </c>
      <c r="M12" s="50">
        <v>1651</v>
      </c>
      <c r="N12" s="52">
        <v>44.286480686695278</v>
      </c>
      <c r="O12" s="50">
        <v>793</v>
      </c>
      <c r="P12" s="52">
        <v>17.291757522895768</v>
      </c>
      <c r="Q12" s="131"/>
      <c r="R12" s="26"/>
      <c r="S12" s="26"/>
    </row>
    <row r="13" spans="1:19" s="130" customFormat="1" ht="12.75" customHeight="1">
      <c r="A13" s="53" t="s">
        <v>128</v>
      </c>
      <c r="B13" s="54">
        <v>11349</v>
      </c>
      <c r="C13" s="54">
        <v>4535</v>
      </c>
      <c r="D13" s="56">
        <v>66.554153213971233</v>
      </c>
      <c r="E13" s="54">
        <v>905</v>
      </c>
      <c r="F13" s="56">
        <v>8.6652623515894298</v>
      </c>
      <c r="G13" s="54">
        <v>5707</v>
      </c>
      <c r="H13" s="54">
        <v>2418</v>
      </c>
      <c r="I13" s="56">
        <v>73.517786561264828</v>
      </c>
      <c r="J13" s="54">
        <v>451</v>
      </c>
      <c r="K13" s="56">
        <v>8.5806697108066974</v>
      </c>
      <c r="L13" s="54">
        <v>5642</v>
      </c>
      <c r="M13" s="54">
        <v>2117</v>
      </c>
      <c r="N13" s="56">
        <v>60.056737588652481</v>
      </c>
      <c r="O13" s="54">
        <v>454</v>
      </c>
      <c r="P13" s="56">
        <v>8.7509637625289134</v>
      </c>
      <c r="Q13" s="131"/>
      <c r="R13" s="26"/>
      <c r="S13" s="26"/>
    </row>
    <row r="14" spans="1:19" s="130" customFormat="1" ht="12.75" customHeight="1">
      <c r="A14" s="65" t="s">
        <v>129</v>
      </c>
      <c r="B14" s="50">
        <v>12490</v>
      </c>
      <c r="C14" s="50">
        <v>6011</v>
      </c>
      <c r="D14" s="52">
        <v>92.776663065287849</v>
      </c>
      <c r="E14" s="50">
        <v>491</v>
      </c>
      <c r="F14" s="52">
        <v>4.0920076673056087</v>
      </c>
      <c r="G14" s="50">
        <v>6162</v>
      </c>
      <c r="H14" s="50">
        <v>3009</v>
      </c>
      <c r="I14" s="52">
        <v>95.432921027592769</v>
      </c>
      <c r="J14" s="50">
        <v>314</v>
      </c>
      <c r="K14" s="52">
        <v>5.369357045143639</v>
      </c>
      <c r="L14" s="50">
        <v>6328</v>
      </c>
      <c r="M14" s="50">
        <v>3002</v>
      </c>
      <c r="N14" s="52">
        <v>90.258568851473242</v>
      </c>
      <c r="O14" s="50">
        <v>177</v>
      </c>
      <c r="P14" s="52">
        <v>2.8775808811575354</v>
      </c>
      <c r="Q14" s="131"/>
      <c r="R14" s="26"/>
      <c r="S14" s="26"/>
    </row>
    <row r="15" spans="1:19" s="130" customFormat="1" ht="12.75" customHeight="1">
      <c r="A15" s="53" t="s">
        <v>130</v>
      </c>
      <c r="B15" s="54">
        <v>12931</v>
      </c>
      <c r="C15" s="54">
        <v>4734</v>
      </c>
      <c r="D15" s="56">
        <v>57.752836403562277</v>
      </c>
      <c r="E15" s="54">
        <v>185</v>
      </c>
      <c r="F15" s="56">
        <v>1.4514357445473089</v>
      </c>
      <c r="G15" s="54">
        <v>6852</v>
      </c>
      <c r="H15" s="54">
        <v>2622</v>
      </c>
      <c r="I15" s="56">
        <v>61.98581560283688</v>
      </c>
      <c r="J15" s="54">
        <v>335</v>
      </c>
      <c r="K15" s="56">
        <v>5.1404020254718432</v>
      </c>
      <c r="L15" s="54">
        <v>6079</v>
      </c>
      <c r="M15" s="54">
        <v>2112</v>
      </c>
      <c r="N15" s="56">
        <v>53.239223594655911</v>
      </c>
      <c r="O15" s="54">
        <v>-150</v>
      </c>
      <c r="P15" s="56">
        <v>-2.4080911863862577</v>
      </c>
      <c r="Q15" s="131"/>
      <c r="R15" s="26"/>
      <c r="S15" s="26"/>
    </row>
    <row r="16" spans="1:19" s="130" customFormat="1" ht="12.75" customHeight="1">
      <c r="A16" s="65" t="s">
        <v>131</v>
      </c>
      <c r="B16" s="50">
        <v>2819</v>
      </c>
      <c r="C16" s="50">
        <v>485</v>
      </c>
      <c r="D16" s="52">
        <v>20.779777206512424</v>
      </c>
      <c r="E16" s="50">
        <v>233</v>
      </c>
      <c r="F16" s="52">
        <v>9.0100541376643459</v>
      </c>
      <c r="G16" s="50">
        <v>1313</v>
      </c>
      <c r="H16" s="50">
        <v>229</v>
      </c>
      <c r="I16" s="52">
        <v>21.125461254612546</v>
      </c>
      <c r="J16" s="50">
        <v>18</v>
      </c>
      <c r="K16" s="52">
        <v>1.3899613899613901</v>
      </c>
      <c r="L16" s="50">
        <v>1506</v>
      </c>
      <c r="M16" s="50">
        <v>256</v>
      </c>
      <c r="N16" s="52">
        <v>20.48</v>
      </c>
      <c r="O16" s="50">
        <v>215</v>
      </c>
      <c r="P16" s="52">
        <v>16.653756777691711</v>
      </c>
      <c r="Q16" s="131"/>
      <c r="R16" s="26"/>
      <c r="S16" s="26"/>
    </row>
    <row r="17" spans="1:19" s="130" customFormat="1" ht="23.25" customHeight="1">
      <c r="A17" s="127" t="s">
        <v>166</v>
      </c>
      <c r="B17" s="128">
        <v>168</v>
      </c>
      <c r="C17" s="128">
        <v>-17</v>
      </c>
      <c r="D17" s="129">
        <v>-9.1891891891891895</v>
      </c>
      <c r="E17" s="128">
        <v>-130</v>
      </c>
      <c r="F17" s="129">
        <v>-43.624161073825505</v>
      </c>
      <c r="G17" s="128">
        <v>33</v>
      </c>
      <c r="H17" s="128">
        <v>-5</v>
      </c>
      <c r="I17" s="129">
        <v>-13.157894736842104</v>
      </c>
      <c r="J17" s="128">
        <v>-11</v>
      </c>
      <c r="K17" s="129">
        <v>-25</v>
      </c>
      <c r="L17" s="128">
        <v>135</v>
      </c>
      <c r="M17" s="128">
        <v>-12</v>
      </c>
      <c r="N17" s="129">
        <v>-8.1632653061224492</v>
      </c>
      <c r="O17" s="128">
        <v>-119</v>
      </c>
      <c r="P17" s="129">
        <v>-46.8503937007874</v>
      </c>
      <c r="R17" s="26"/>
    </row>
    <row r="18" spans="1:19" s="26" customFormat="1" ht="12.75" customHeight="1">
      <c r="A18" s="53" t="s">
        <v>124</v>
      </c>
      <c r="B18" s="54">
        <v>17</v>
      </c>
      <c r="C18" s="54">
        <v>10</v>
      </c>
      <c r="D18" s="56">
        <v>142.85714285714286</v>
      </c>
      <c r="E18" s="54">
        <v>8</v>
      </c>
      <c r="F18" s="56">
        <v>88.888888888888886</v>
      </c>
      <c r="G18" s="54">
        <v>3</v>
      </c>
      <c r="H18" s="54">
        <v>-1</v>
      </c>
      <c r="I18" s="56">
        <v>-25</v>
      </c>
      <c r="J18" s="54">
        <v>-1</v>
      </c>
      <c r="K18" s="56">
        <v>-25</v>
      </c>
      <c r="L18" s="54">
        <v>14</v>
      </c>
      <c r="M18" s="54">
        <v>11</v>
      </c>
      <c r="N18" s="56">
        <v>366.66666666666669</v>
      </c>
      <c r="O18" s="54">
        <v>9</v>
      </c>
      <c r="P18" s="56">
        <v>180</v>
      </c>
    </row>
    <row r="19" spans="1:19" s="130" customFormat="1" ht="12.75" customHeight="1">
      <c r="A19" s="65" t="s">
        <v>125</v>
      </c>
      <c r="B19" s="50">
        <v>11</v>
      </c>
      <c r="C19" s="50">
        <v>-8</v>
      </c>
      <c r="D19" s="52">
        <v>-42.10526315789474</v>
      </c>
      <c r="E19" s="50">
        <v>-6</v>
      </c>
      <c r="F19" s="52">
        <v>-35.294117647058826</v>
      </c>
      <c r="G19" s="50">
        <v>0</v>
      </c>
      <c r="H19" s="50">
        <v>-3</v>
      </c>
      <c r="I19" s="52">
        <v>-100</v>
      </c>
      <c r="J19" s="50">
        <v>-3</v>
      </c>
      <c r="K19" s="52">
        <v>-100</v>
      </c>
      <c r="L19" s="50">
        <v>11</v>
      </c>
      <c r="M19" s="50">
        <v>-5</v>
      </c>
      <c r="N19" s="52">
        <v>-31.25</v>
      </c>
      <c r="O19" s="50">
        <v>-3</v>
      </c>
      <c r="P19" s="52">
        <v>-21.428571428571427</v>
      </c>
      <c r="Q19" s="131"/>
      <c r="R19" s="26"/>
      <c r="S19" s="26"/>
    </row>
    <row r="20" spans="1:19" s="130" customFormat="1" ht="12.75" customHeight="1">
      <c r="A20" s="53" t="s">
        <v>126</v>
      </c>
      <c r="B20" s="54">
        <v>45</v>
      </c>
      <c r="C20" s="54">
        <v>23</v>
      </c>
      <c r="D20" s="56">
        <v>104.54545454545455</v>
      </c>
      <c r="E20" s="54">
        <v>24</v>
      </c>
      <c r="F20" s="56">
        <v>114.28571428571429</v>
      </c>
      <c r="G20" s="54">
        <v>9</v>
      </c>
      <c r="H20" s="54">
        <v>1</v>
      </c>
      <c r="I20" s="56">
        <v>12.5</v>
      </c>
      <c r="J20" s="54">
        <v>7</v>
      </c>
      <c r="K20" s="56">
        <v>350</v>
      </c>
      <c r="L20" s="54">
        <v>36</v>
      </c>
      <c r="M20" s="54">
        <v>22</v>
      </c>
      <c r="N20" s="56">
        <v>157.14285714285714</v>
      </c>
      <c r="O20" s="54">
        <v>17</v>
      </c>
      <c r="P20" s="56">
        <v>89.473684210526315</v>
      </c>
      <c r="Q20" s="131"/>
      <c r="R20" s="26"/>
      <c r="S20" s="26"/>
    </row>
    <row r="21" spans="1:19" s="130" customFormat="1" ht="12.75" customHeight="1">
      <c r="A21" s="65" t="s">
        <v>127</v>
      </c>
      <c r="B21" s="50">
        <v>32</v>
      </c>
      <c r="C21" s="50">
        <v>10</v>
      </c>
      <c r="D21" s="52">
        <v>45.454545454545453</v>
      </c>
      <c r="E21" s="50">
        <v>10</v>
      </c>
      <c r="F21" s="52">
        <v>45.454545454545453</v>
      </c>
      <c r="G21" s="50">
        <v>10</v>
      </c>
      <c r="H21" s="50">
        <v>5</v>
      </c>
      <c r="I21" s="52">
        <v>100</v>
      </c>
      <c r="J21" s="50">
        <v>6</v>
      </c>
      <c r="K21" s="52">
        <v>150</v>
      </c>
      <c r="L21" s="50">
        <v>22</v>
      </c>
      <c r="M21" s="50">
        <v>5</v>
      </c>
      <c r="N21" s="52">
        <v>29.411764705882351</v>
      </c>
      <c r="O21" s="50">
        <v>4</v>
      </c>
      <c r="P21" s="52">
        <v>22.222222222222221</v>
      </c>
      <c r="Q21" s="131"/>
      <c r="R21" s="26"/>
      <c r="S21" s="26"/>
    </row>
    <row r="22" spans="1:19" s="130" customFormat="1" ht="12.75" customHeight="1">
      <c r="A22" s="53" t="s">
        <v>128</v>
      </c>
      <c r="B22" s="54">
        <v>19</v>
      </c>
      <c r="C22" s="54">
        <v>-2</v>
      </c>
      <c r="D22" s="56">
        <v>-9.5238095238095237</v>
      </c>
      <c r="E22" s="54">
        <v>-6</v>
      </c>
      <c r="F22" s="56">
        <v>-24</v>
      </c>
      <c r="G22" s="54">
        <v>0</v>
      </c>
      <c r="H22" s="54">
        <v>-4</v>
      </c>
      <c r="I22" s="56">
        <v>-100</v>
      </c>
      <c r="J22" s="54">
        <v>0</v>
      </c>
      <c r="K22" s="56" t="s">
        <v>395</v>
      </c>
      <c r="L22" s="54">
        <v>19</v>
      </c>
      <c r="M22" s="54">
        <v>2</v>
      </c>
      <c r="N22" s="56">
        <v>11.764705882352942</v>
      </c>
      <c r="O22" s="54">
        <v>-6</v>
      </c>
      <c r="P22" s="56">
        <v>-24</v>
      </c>
      <c r="Q22" s="131"/>
      <c r="R22" s="26"/>
      <c r="S22" s="26"/>
    </row>
    <row r="23" spans="1:19" s="130" customFormat="1" ht="12.75" customHeight="1">
      <c r="A23" s="65" t="s">
        <v>129</v>
      </c>
      <c r="B23" s="50">
        <v>13</v>
      </c>
      <c r="C23" s="50">
        <v>-3</v>
      </c>
      <c r="D23" s="52">
        <v>-18.75</v>
      </c>
      <c r="E23" s="50">
        <v>-32</v>
      </c>
      <c r="F23" s="52">
        <v>-71.111111111111114</v>
      </c>
      <c r="G23" s="50">
        <v>1</v>
      </c>
      <c r="H23" s="50">
        <v>-1</v>
      </c>
      <c r="I23" s="52">
        <v>-50</v>
      </c>
      <c r="J23" s="50">
        <v>-7</v>
      </c>
      <c r="K23" s="52">
        <v>-87.5</v>
      </c>
      <c r="L23" s="50">
        <v>12</v>
      </c>
      <c r="M23" s="50">
        <v>-2</v>
      </c>
      <c r="N23" s="52">
        <v>-14.285714285714286</v>
      </c>
      <c r="O23" s="50">
        <v>-25</v>
      </c>
      <c r="P23" s="52">
        <v>-67.567567567567565</v>
      </c>
      <c r="Q23" s="131"/>
      <c r="R23" s="26"/>
      <c r="S23" s="26"/>
    </row>
    <row r="24" spans="1:19" s="130" customFormat="1" ht="12.75" customHeight="1">
      <c r="A24" s="53" t="s">
        <v>130</v>
      </c>
      <c r="B24" s="54">
        <v>19</v>
      </c>
      <c r="C24" s="54">
        <v>4</v>
      </c>
      <c r="D24" s="56">
        <v>26.666666666666668</v>
      </c>
      <c r="E24" s="54">
        <v>-135</v>
      </c>
      <c r="F24" s="56">
        <v>-87.662337662337663</v>
      </c>
      <c r="G24" s="54">
        <v>5</v>
      </c>
      <c r="H24" s="54">
        <v>4</v>
      </c>
      <c r="I24" s="56">
        <v>400</v>
      </c>
      <c r="J24" s="54">
        <v>-16</v>
      </c>
      <c r="K24" s="56">
        <v>-76.19047619047619</v>
      </c>
      <c r="L24" s="54">
        <v>14</v>
      </c>
      <c r="M24" s="54">
        <v>0</v>
      </c>
      <c r="N24" s="56">
        <v>0</v>
      </c>
      <c r="O24" s="54">
        <v>-119</v>
      </c>
      <c r="P24" s="56">
        <v>-89.473684210526315</v>
      </c>
      <c r="Q24" s="131"/>
      <c r="R24" s="26"/>
      <c r="S24" s="26"/>
    </row>
    <row r="25" spans="1:19" s="130" customFormat="1" ht="12.75" customHeight="1">
      <c r="A25" s="65" t="s">
        <v>131</v>
      </c>
      <c r="B25" s="50">
        <v>12</v>
      </c>
      <c r="C25" s="50">
        <v>-51</v>
      </c>
      <c r="D25" s="52">
        <v>-80.952380952380949</v>
      </c>
      <c r="E25" s="50">
        <v>7</v>
      </c>
      <c r="F25" s="52">
        <v>140</v>
      </c>
      <c r="G25" s="50">
        <v>5</v>
      </c>
      <c r="H25" s="50">
        <v>-6</v>
      </c>
      <c r="I25" s="52">
        <v>-54.545454545454547</v>
      </c>
      <c r="J25" s="50">
        <v>3</v>
      </c>
      <c r="K25" s="52">
        <v>150</v>
      </c>
      <c r="L25" s="50">
        <v>7</v>
      </c>
      <c r="M25" s="50">
        <v>-45</v>
      </c>
      <c r="N25" s="52">
        <v>-86.538461538461533</v>
      </c>
      <c r="O25" s="50">
        <v>4</v>
      </c>
      <c r="P25" s="52">
        <v>133.33333333333334</v>
      </c>
      <c r="Q25" s="131"/>
      <c r="R25" s="26"/>
      <c r="S25" s="26"/>
    </row>
    <row r="26" spans="1:19" s="130" customFormat="1" ht="12.75" customHeight="1">
      <c r="A26" s="127" t="s">
        <v>167</v>
      </c>
      <c r="B26" s="128">
        <v>7576</v>
      </c>
      <c r="C26" s="128">
        <v>1411</v>
      </c>
      <c r="D26" s="129">
        <v>22.887266828872669</v>
      </c>
      <c r="E26" s="128">
        <v>862</v>
      </c>
      <c r="F26" s="129">
        <v>12.838844206136431</v>
      </c>
      <c r="G26" s="128">
        <v>2671</v>
      </c>
      <c r="H26" s="128">
        <v>362</v>
      </c>
      <c r="I26" s="129">
        <v>15.677782589865743</v>
      </c>
      <c r="J26" s="128">
        <v>386</v>
      </c>
      <c r="K26" s="129">
        <v>16.892778993435449</v>
      </c>
      <c r="L26" s="128">
        <v>4905</v>
      </c>
      <c r="M26" s="128">
        <v>1049</v>
      </c>
      <c r="N26" s="129">
        <v>27.204356846473029</v>
      </c>
      <c r="O26" s="128">
        <v>476</v>
      </c>
      <c r="P26" s="129">
        <v>10.74734703093249</v>
      </c>
      <c r="R26" s="26"/>
    </row>
    <row r="27" spans="1:19" s="26" customFormat="1" ht="12.75" customHeight="1">
      <c r="A27" s="53" t="s">
        <v>124</v>
      </c>
      <c r="B27" s="54">
        <v>640</v>
      </c>
      <c r="C27" s="54">
        <v>2</v>
      </c>
      <c r="D27" s="56">
        <v>0.31347962382445144</v>
      </c>
      <c r="E27" s="54">
        <v>62</v>
      </c>
      <c r="F27" s="56">
        <v>10.726643598615917</v>
      </c>
      <c r="G27" s="54">
        <v>212</v>
      </c>
      <c r="H27" s="54">
        <v>-28</v>
      </c>
      <c r="I27" s="56">
        <v>-11.666666666666666</v>
      </c>
      <c r="J27" s="54">
        <v>18</v>
      </c>
      <c r="K27" s="56">
        <v>9.2783505154639183</v>
      </c>
      <c r="L27" s="54">
        <v>428</v>
      </c>
      <c r="M27" s="54">
        <v>30</v>
      </c>
      <c r="N27" s="56">
        <v>7.5376884422110555</v>
      </c>
      <c r="O27" s="54">
        <v>44</v>
      </c>
      <c r="P27" s="56">
        <v>11.458333333333334</v>
      </c>
    </row>
    <row r="28" spans="1:19" s="130" customFormat="1" ht="12.75" customHeight="1">
      <c r="A28" s="65" t="s">
        <v>125</v>
      </c>
      <c r="B28" s="50">
        <v>1337</v>
      </c>
      <c r="C28" s="50">
        <v>205</v>
      </c>
      <c r="D28" s="52">
        <v>18.109540636042404</v>
      </c>
      <c r="E28" s="50">
        <v>75</v>
      </c>
      <c r="F28" s="52">
        <v>5.9429477020602217</v>
      </c>
      <c r="G28" s="50">
        <v>589</v>
      </c>
      <c r="H28" s="50">
        <v>150</v>
      </c>
      <c r="I28" s="52">
        <v>34.168564920273347</v>
      </c>
      <c r="J28" s="50">
        <v>119</v>
      </c>
      <c r="K28" s="52">
        <v>25.319148936170212</v>
      </c>
      <c r="L28" s="50">
        <v>748</v>
      </c>
      <c r="M28" s="50">
        <v>55</v>
      </c>
      <c r="N28" s="52">
        <v>7.9365079365079367</v>
      </c>
      <c r="O28" s="50">
        <v>-44</v>
      </c>
      <c r="P28" s="52">
        <v>-5.5555555555555554</v>
      </c>
      <c r="Q28" s="131"/>
      <c r="R28" s="26"/>
      <c r="S28" s="26"/>
    </row>
    <row r="29" spans="1:19" s="130" customFormat="1" ht="12.75" customHeight="1">
      <c r="A29" s="53" t="s">
        <v>126</v>
      </c>
      <c r="B29" s="54">
        <v>1142</v>
      </c>
      <c r="C29" s="54">
        <v>-15</v>
      </c>
      <c r="D29" s="56">
        <v>-1.2964563526361279</v>
      </c>
      <c r="E29" s="54">
        <v>45</v>
      </c>
      <c r="F29" s="56">
        <v>4.102096627164995</v>
      </c>
      <c r="G29" s="54">
        <v>455</v>
      </c>
      <c r="H29" s="54">
        <v>-83</v>
      </c>
      <c r="I29" s="56">
        <v>-15.427509293680297</v>
      </c>
      <c r="J29" s="54">
        <v>-29</v>
      </c>
      <c r="K29" s="56">
        <v>-5.9917355371900829</v>
      </c>
      <c r="L29" s="54">
        <v>687</v>
      </c>
      <c r="M29" s="54">
        <v>68</v>
      </c>
      <c r="N29" s="56">
        <v>10.985460420032311</v>
      </c>
      <c r="O29" s="54">
        <v>74</v>
      </c>
      <c r="P29" s="56">
        <v>12.071778140293638</v>
      </c>
      <c r="Q29" s="131"/>
      <c r="R29" s="26"/>
      <c r="S29" s="26"/>
    </row>
    <row r="30" spans="1:19" s="130" customFormat="1" ht="12.75" customHeight="1">
      <c r="A30" s="65" t="s">
        <v>127</v>
      </c>
      <c r="B30" s="50">
        <v>871</v>
      </c>
      <c r="C30" s="50">
        <v>119</v>
      </c>
      <c r="D30" s="52">
        <v>15.824468085106384</v>
      </c>
      <c r="E30" s="50">
        <v>124</v>
      </c>
      <c r="F30" s="52">
        <v>16.599732262382865</v>
      </c>
      <c r="G30" s="50">
        <v>301</v>
      </c>
      <c r="H30" s="50">
        <v>10</v>
      </c>
      <c r="I30" s="52">
        <v>3.4364261168384878</v>
      </c>
      <c r="J30" s="50">
        <v>54</v>
      </c>
      <c r="K30" s="52">
        <v>21.862348178137651</v>
      </c>
      <c r="L30" s="50">
        <v>570</v>
      </c>
      <c r="M30" s="50">
        <v>109</v>
      </c>
      <c r="N30" s="52">
        <v>23.644251626898047</v>
      </c>
      <c r="O30" s="50">
        <v>70</v>
      </c>
      <c r="P30" s="52">
        <v>14</v>
      </c>
      <c r="Q30" s="131"/>
      <c r="R30" s="26"/>
      <c r="S30" s="26"/>
    </row>
    <row r="31" spans="1:19" s="130" customFormat="1" ht="12.75" customHeight="1">
      <c r="A31" s="53" t="s">
        <v>128</v>
      </c>
      <c r="B31" s="54">
        <v>1122</v>
      </c>
      <c r="C31" s="54">
        <v>316</v>
      </c>
      <c r="D31" s="56">
        <v>39.205955334987593</v>
      </c>
      <c r="E31" s="54">
        <v>51</v>
      </c>
      <c r="F31" s="56">
        <v>4.7619047619047619</v>
      </c>
      <c r="G31" s="54">
        <v>355</v>
      </c>
      <c r="H31" s="54">
        <v>60</v>
      </c>
      <c r="I31" s="56">
        <v>20.338983050847457</v>
      </c>
      <c r="J31" s="54">
        <v>-10</v>
      </c>
      <c r="K31" s="56">
        <v>-2.7397260273972601</v>
      </c>
      <c r="L31" s="54">
        <v>767</v>
      </c>
      <c r="M31" s="54">
        <v>256</v>
      </c>
      <c r="N31" s="56">
        <v>50.097847358121328</v>
      </c>
      <c r="O31" s="54">
        <v>61</v>
      </c>
      <c r="P31" s="56">
        <v>8.640226628895185</v>
      </c>
      <c r="Q31" s="131"/>
      <c r="R31" s="26"/>
      <c r="S31" s="26"/>
    </row>
    <row r="32" spans="1:19" s="130" customFormat="1" ht="12.75" customHeight="1">
      <c r="A32" s="65" t="s">
        <v>129</v>
      </c>
      <c r="B32" s="50">
        <v>1112</v>
      </c>
      <c r="C32" s="50">
        <v>409</v>
      </c>
      <c r="D32" s="52">
        <v>58.179231863442389</v>
      </c>
      <c r="E32" s="50">
        <v>231</v>
      </c>
      <c r="F32" s="52">
        <v>26.220204313280362</v>
      </c>
      <c r="G32" s="50">
        <v>313</v>
      </c>
      <c r="H32" s="50">
        <v>90</v>
      </c>
      <c r="I32" s="52">
        <v>40.358744394618832</v>
      </c>
      <c r="J32" s="50">
        <v>101</v>
      </c>
      <c r="K32" s="52">
        <v>47.641509433962263</v>
      </c>
      <c r="L32" s="50">
        <v>799</v>
      </c>
      <c r="M32" s="50">
        <v>319</v>
      </c>
      <c r="N32" s="52">
        <v>66.458333333333329</v>
      </c>
      <c r="O32" s="50">
        <v>130</v>
      </c>
      <c r="P32" s="52">
        <v>19.431988041853511</v>
      </c>
      <c r="Q32" s="131"/>
      <c r="R32" s="26"/>
      <c r="S32" s="26"/>
    </row>
    <row r="33" spans="1:19" s="130" customFormat="1" ht="12.75" customHeight="1">
      <c r="A33" s="53" t="s">
        <v>130</v>
      </c>
      <c r="B33" s="54">
        <v>1106</v>
      </c>
      <c r="C33" s="54">
        <v>322</v>
      </c>
      <c r="D33" s="56">
        <v>41.071428571428569</v>
      </c>
      <c r="E33" s="54">
        <v>234</v>
      </c>
      <c r="F33" s="56">
        <v>26.834862385321102</v>
      </c>
      <c r="G33" s="54">
        <v>374</v>
      </c>
      <c r="H33" s="54">
        <v>135</v>
      </c>
      <c r="I33" s="56">
        <v>56.485355648535567</v>
      </c>
      <c r="J33" s="54">
        <v>110</v>
      </c>
      <c r="K33" s="56">
        <v>41.666666666666664</v>
      </c>
      <c r="L33" s="54">
        <v>732</v>
      </c>
      <c r="M33" s="54">
        <v>187</v>
      </c>
      <c r="N33" s="56">
        <v>34.311926605504588</v>
      </c>
      <c r="O33" s="54">
        <v>124</v>
      </c>
      <c r="P33" s="56">
        <v>20.394736842105264</v>
      </c>
      <c r="Q33" s="131"/>
      <c r="R33" s="26"/>
      <c r="S33" s="26"/>
    </row>
    <row r="34" spans="1:19" s="130" customFormat="1" ht="12.75" customHeight="1">
      <c r="A34" s="65" t="s">
        <v>131</v>
      </c>
      <c r="B34" s="50">
        <v>246</v>
      </c>
      <c r="C34" s="50">
        <v>53</v>
      </c>
      <c r="D34" s="52">
        <v>27.461139896373059</v>
      </c>
      <c r="E34" s="50">
        <v>40</v>
      </c>
      <c r="F34" s="52">
        <v>19.417475728155338</v>
      </c>
      <c r="G34" s="50">
        <v>72</v>
      </c>
      <c r="H34" s="50">
        <v>28</v>
      </c>
      <c r="I34" s="52">
        <v>63.636363636363633</v>
      </c>
      <c r="J34" s="50">
        <v>23</v>
      </c>
      <c r="K34" s="52">
        <v>46.938775510204081</v>
      </c>
      <c r="L34" s="50">
        <v>174</v>
      </c>
      <c r="M34" s="50">
        <v>25</v>
      </c>
      <c r="N34" s="52">
        <v>16.778523489932887</v>
      </c>
      <c r="O34" s="50">
        <v>17</v>
      </c>
      <c r="P34" s="52">
        <v>10.828025477707007</v>
      </c>
      <c r="Q34" s="131"/>
      <c r="R34" s="26"/>
      <c r="S34" s="26"/>
    </row>
    <row r="35" spans="1:19" s="130" customFormat="1" ht="21.75" customHeight="1">
      <c r="A35" s="127" t="s">
        <v>168</v>
      </c>
      <c r="B35" s="128">
        <v>2239</v>
      </c>
      <c r="C35" s="128">
        <v>763</v>
      </c>
      <c r="D35" s="129">
        <v>51.693766937669373</v>
      </c>
      <c r="E35" s="128">
        <v>211</v>
      </c>
      <c r="F35" s="129">
        <v>10.404339250493097</v>
      </c>
      <c r="G35" s="128">
        <v>233</v>
      </c>
      <c r="H35" s="128">
        <v>92</v>
      </c>
      <c r="I35" s="129">
        <v>65.248226950354606</v>
      </c>
      <c r="J35" s="128">
        <v>-40</v>
      </c>
      <c r="K35" s="129">
        <v>-14.652014652014651</v>
      </c>
      <c r="L35" s="128">
        <v>2006</v>
      </c>
      <c r="M35" s="128">
        <v>671</v>
      </c>
      <c r="N35" s="129">
        <v>50.262172284644194</v>
      </c>
      <c r="O35" s="128">
        <v>251</v>
      </c>
      <c r="P35" s="129">
        <v>14.301994301994302</v>
      </c>
      <c r="R35" s="26"/>
    </row>
    <row r="36" spans="1:19" s="26" customFormat="1" ht="12.75" customHeight="1">
      <c r="A36" s="53" t="s">
        <v>124</v>
      </c>
      <c r="B36" s="54">
        <v>119</v>
      </c>
      <c r="C36" s="54">
        <v>56</v>
      </c>
      <c r="D36" s="56">
        <v>88.888888888888886</v>
      </c>
      <c r="E36" s="54">
        <v>9</v>
      </c>
      <c r="F36" s="56">
        <v>8.1818181818181817</v>
      </c>
      <c r="G36" s="54">
        <v>20</v>
      </c>
      <c r="H36" s="54">
        <v>10</v>
      </c>
      <c r="I36" s="56">
        <v>100</v>
      </c>
      <c r="J36" s="54">
        <v>-13</v>
      </c>
      <c r="K36" s="56">
        <v>-39.393939393939391</v>
      </c>
      <c r="L36" s="54">
        <v>99</v>
      </c>
      <c r="M36" s="54">
        <v>46</v>
      </c>
      <c r="N36" s="56">
        <v>86.79245283018868</v>
      </c>
      <c r="O36" s="54">
        <v>22</v>
      </c>
      <c r="P36" s="56">
        <v>28.571428571428573</v>
      </c>
    </row>
    <row r="37" spans="1:19" s="130" customFormat="1" ht="12.75" customHeight="1">
      <c r="A37" s="65" t="s">
        <v>125</v>
      </c>
      <c r="B37" s="50">
        <v>173</v>
      </c>
      <c r="C37" s="50">
        <v>30</v>
      </c>
      <c r="D37" s="52">
        <v>20.97902097902098</v>
      </c>
      <c r="E37" s="50">
        <v>34</v>
      </c>
      <c r="F37" s="52">
        <v>24.46043165467626</v>
      </c>
      <c r="G37" s="50">
        <v>21</v>
      </c>
      <c r="H37" s="50">
        <v>2</v>
      </c>
      <c r="I37" s="52">
        <v>10.526315789473685</v>
      </c>
      <c r="J37" s="50">
        <v>-4</v>
      </c>
      <c r="K37" s="52">
        <v>-16</v>
      </c>
      <c r="L37" s="50">
        <v>152</v>
      </c>
      <c r="M37" s="50">
        <v>28</v>
      </c>
      <c r="N37" s="52">
        <v>22.580645161290324</v>
      </c>
      <c r="O37" s="50">
        <v>38</v>
      </c>
      <c r="P37" s="52">
        <v>33.333333333333336</v>
      </c>
      <c r="Q37" s="131"/>
      <c r="R37" s="26"/>
      <c r="S37" s="26"/>
    </row>
    <row r="38" spans="1:19" s="130" customFormat="1" ht="12.75" customHeight="1">
      <c r="A38" s="53" t="s">
        <v>126</v>
      </c>
      <c r="B38" s="54">
        <v>156</v>
      </c>
      <c r="C38" s="54">
        <v>95</v>
      </c>
      <c r="D38" s="56">
        <v>155.73770491803279</v>
      </c>
      <c r="E38" s="54">
        <v>-35</v>
      </c>
      <c r="F38" s="56">
        <v>-18.32460732984293</v>
      </c>
      <c r="G38" s="54">
        <v>28</v>
      </c>
      <c r="H38" s="54">
        <v>17</v>
      </c>
      <c r="I38" s="56">
        <v>154.54545454545453</v>
      </c>
      <c r="J38" s="54">
        <v>-9</v>
      </c>
      <c r="K38" s="56">
        <v>-24.324324324324323</v>
      </c>
      <c r="L38" s="54">
        <v>128</v>
      </c>
      <c r="M38" s="54">
        <v>78</v>
      </c>
      <c r="N38" s="56">
        <v>156</v>
      </c>
      <c r="O38" s="54">
        <v>-26</v>
      </c>
      <c r="P38" s="56">
        <v>-16.883116883116884</v>
      </c>
      <c r="Q38" s="131"/>
      <c r="R38" s="26"/>
      <c r="S38" s="26"/>
    </row>
    <row r="39" spans="1:19" s="130" customFormat="1" ht="12.75" customHeight="1">
      <c r="A39" s="65" t="s">
        <v>127</v>
      </c>
      <c r="B39" s="50">
        <v>155</v>
      </c>
      <c r="C39" s="50">
        <v>47</v>
      </c>
      <c r="D39" s="52">
        <v>43.518518518518519</v>
      </c>
      <c r="E39" s="50">
        <v>-41</v>
      </c>
      <c r="F39" s="52">
        <v>-20.918367346938776</v>
      </c>
      <c r="G39" s="50">
        <v>15</v>
      </c>
      <c r="H39" s="50">
        <v>6</v>
      </c>
      <c r="I39" s="52">
        <v>66.666666666666671</v>
      </c>
      <c r="J39" s="50">
        <v>-8</v>
      </c>
      <c r="K39" s="52">
        <v>-34.782608695652172</v>
      </c>
      <c r="L39" s="50">
        <v>140</v>
      </c>
      <c r="M39" s="50">
        <v>41</v>
      </c>
      <c r="N39" s="52">
        <v>41.414141414141412</v>
      </c>
      <c r="O39" s="50">
        <v>-33</v>
      </c>
      <c r="P39" s="52">
        <v>-19.075144508670519</v>
      </c>
      <c r="Q39" s="131"/>
      <c r="R39" s="26"/>
      <c r="S39" s="26"/>
    </row>
    <row r="40" spans="1:19" s="130" customFormat="1" ht="12.75" customHeight="1">
      <c r="A40" s="53" t="s">
        <v>128</v>
      </c>
      <c r="B40" s="54">
        <v>266</v>
      </c>
      <c r="C40" s="54">
        <v>124</v>
      </c>
      <c r="D40" s="56">
        <v>87.323943661971825</v>
      </c>
      <c r="E40" s="54">
        <v>8</v>
      </c>
      <c r="F40" s="56">
        <v>3.1007751937984498</v>
      </c>
      <c r="G40" s="54">
        <v>30</v>
      </c>
      <c r="H40" s="54">
        <v>18</v>
      </c>
      <c r="I40" s="56">
        <v>150</v>
      </c>
      <c r="J40" s="54">
        <v>-3</v>
      </c>
      <c r="K40" s="56">
        <v>-9.0909090909090917</v>
      </c>
      <c r="L40" s="54">
        <v>236</v>
      </c>
      <c r="M40" s="54">
        <v>106</v>
      </c>
      <c r="N40" s="56">
        <v>81.538461538461533</v>
      </c>
      <c r="O40" s="54">
        <v>11</v>
      </c>
      <c r="P40" s="56">
        <v>4.8888888888888893</v>
      </c>
      <c r="Q40" s="131"/>
      <c r="R40" s="26"/>
      <c r="S40" s="26"/>
    </row>
    <row r="41" spans="1:19" s="130" customFormat="1" ht="12.75" customHeight="1">
      <c r="A41" s="65" t="s">
        <v>129</v>
      </c>
      <c r="B41" s="50">
        <v>693</v>
      </c>
      <c r="C41" s="50">
        <v>250</v>
      </c>
      <c r="D41" s="52">
        <v>56.433408577878104</v>
      </c>
      <c r="E41" s="50">
        <v>73</v>
      </c>
      <c r="F41" s="52">
        <v>11.774193548387096</v>
      </c>
      <c r="G41" s="50">
        <v>48</v>
      </c>
      <c r="H41" s="50">
        <v>20</v>
      </c>
      <c r="I41" s="52">
        <v>71.428571428571431</v>
      </c>
      <c r="J41" s="50">
        <v>-7</v>
      </c>
      <c r="K41" s="52">
        <v>-12.727272727272727</v>
      </c>
      <c r="L41" s="50">
        <v>645</v>
      </c>
      <c r="M41" s="50">
        <v>230</v>
      </c>
      <c r="N41" s="52">
        <v>55.421686746987952</v>
      </c>
      <c r="O41" s="50">
        <v>80</v>
      </c>
      <c r="P41" s="52">
        <v>14.159292035398231</v>
      </c>
      <c r="Q41" s="131"/>
      <c r="R41" s="26"/>
      <c r="S41" s="26"/>
    </row>
    <row r="42" spans="1:19" s="130" customFormat="1" ht="12.75" customHeight="1">
      <c r="A42" s="53" t="s">
        <v>130</v>
      </c>
      <c r="B42" s="54">
        <v>596</v>
      </c>
      <c r="C42" s="54">
        <v>146</v>
      </c>
      <c r="D42" s="56">
        <v>32.444444444444443</v>
      </c>
      <c r="E42" s="54">
        <v>152</v>
      </c>
      <c r="F42" s="56">
        <v>34.234234234234236</v>
      </c>
      <c r="G42" s="54">
        <v>62</v>
      </c>
      <c r="H42" s="54">
        <v>15</v>
      </c>
      <c r="I42" s="56">
        <v>31.914893617021278</v>
      </c>
      <c r="J42" s="54">
        <v>6</v>
      </c>
      <c r="K42" s="56">
        <v>10.714285714285714</v>
      </c>
      <c r="L42" s="54">
        <v>534</v>
      </c>
      <c r="M42" s="54">
        <v>131</v>
      </c>
      <c r="N42" s="56">
        <v>32.506203473945412</v>
      </c>
      <c r="O42" s="54">
        <v>146</v>
      </c>
      <c r="P42" s="56">
        <v>37.628865979381445</v>
      </c>
      <c r="Q42" s="131"/>
      <c r="R42" s="26"/>
      <c r="S42" s="26"/>
    </row>
    <row r="43" spans="1:19" s="130" customFormat="1" ht="12.75" customHeight="1">
      <c r="A43" s="65" t="s">
        <v>131</v>
      </c>
      <c r="B43" s="50">
        <v>81</v>
      </c>
      <c r="C43" s="50">
        <v>15</v>
      </c>
      <c r="D43" s="52">
        <v>22.727272727272727</v>
      </c>
      <c r="E43" s="50">
        <v>11</v>
      </c>
      <c r="F43" s="52">
        <v>15.714285714285714</v>
      </c>
      <c r="G43" s="50">
        <v>9</v>
      </c>
      <c r="H43" s="50">
        <v>4</v>
      </c>
      <c r="I43" s="52">
        <v>80</v>
      </c>
      <c r="J43" s="50">
        <v>-2</v>
      </c>
      <c r="K43" s="52">
        <v>-18.181818181818183</v>
      </c>
      <c r="L43" s="50">
        <v>72</v>
      </c>
      <c r="M43" s="50">
        <v>11</v>
      </c>
      <c r="N43" s="52">
        <v>18.032786885245901</v>
      </c>
      <c r="O43" s="50">
        <v>13</v>
      </c>
      <c r="P43" s="52">
        <v>22.033898305084747</v>
      </c>
      <c r="Q43" s="131"/>
      <c r="R43" s="26"/>
      <c r="S43" s="26"/>
    </row>
    <row r="44" spans="1:19" s="130" customFormat="1" ht="12.75" customHeight="1">
      <c r="A44" s="127" t="s">
        <v>169</v>
      </c>
      <c r="B44" s="128">
        <v>117709</v>
      </c>
      <c r="C44" s="128">
        <v>28488</v>
      </c>
      <c r="D44" s="129">
        <v>31.929702648479619</v>
      </c>
      <c r="E44" s="128">
        <v>8550</v>
      </c>
      <c r="F44" s="129">
        <v>7.8326111452101976</v>
      </c>
      <c r="G44" s="128">
        <v>60899</v>
      </c>
      <c r="H44" s="128">
        <v>14679</v>
      </c>
      <c r="I44" s="129">
        <v>31.758978797057551</v>
      </c>
      <c r="J44" s="128">
        <v>4150</v>
      </c>
      <c r="K44" s="129">
        <v>7.3129041921443552</v>
      </c>
      <c r="L44" s="128">
        <v>56810</v>
      </c>
      <c r="M44" s="128">
        <v>13809</v>
      </c>
      <c r="N44" s="129">
        <v>32.113206669612332</v>
      </c>
      <c r="O44" s="128">
        <v>4400</v>
      </c>
      <c r="P44" s="129">
        <v>8.3953443999236779</v>
      </c>
      <c r="R44" s="26"/>
    </row>
    <row r="45" spans="1:19" s="26" customFormat="1" ht="12.75" customHeight="1">
      <c r="A45" s="53" t="s">
        <v>124</v>
      </c>
      <c r="B45" s="54">
        <v>17719</v>
      </c>
      <c r="C45" s="54">
        <v>289</v>
      </c>
      <c r="D45" s="56">
        <v>1.6580608146873208</v>
      </c>
      <c r="E45" s="54">
        <v>3393</v>
      </c>
      <c r="F45" s="56">
        <v>23.684210526315791</v>
      </c>
      <c r="G45" s="54">
        <v>10664</v>
      </c>
      <c r="H45" s="54">
        <v>-102</v>
      </c>
      <c r="I45" s="56">
        <v>-0.94742708526843766</v>
      </c>
      <c r="J45" s="54">
        <v>1835</v>
      </c>
      <c r="K45" s="56">
        <v>20.783780722618644</v>
      </c>
      <c r="L45" s="54">
        <v>7055</v>
      </c>
      <c r="M45" s="54">
        <v>391</v>
      </c>
      <c r="N45" s="56">
        <v>5.8673469387755102</v>
      </c>
      <c r="O45" s="54">
        <v>1558</v>
      </c>
      <c r="P45" s="56">
        <v>28.342732399490632</v>
      </c>
    </row>
    <row r="46" spans="1:19" s="130" customFormat="1" ht="12.75" customHeight="1">
      <c r="A46" s="65" t="s">
        <v>125</v>
      </c>
      <c r="B46" s="50">
        <v>45775</v>
      </c>
      <c r="C46" s="50">
        <v>7300</v>
      </c>
      <c r="D46" s="52">
        <v>18.973359324236519</v>
      </c>
      <c r="E46" s="50">
        <v>1767</v>
      </c>
      <c r="F46" s="52">
        <v>4.0151790583530271</v>
      </c>
      <c r="G46" s="50">
        <v>20553</v>
      </c>
      <c r="H46" s="50">
        <v>3129</v>
      </c>
      <c r="I46" s="52">
        <v>17.957988980716255</v>
      </c>
      <c r="J46" s="50">
        <v>439</v>
      </c>
      <c r="K46" s="52">
        <v>2.1825594113552751</v>
      </c>
      <c r="L46" s="50">
        <v>25222</v>
      </c>
      <c r="M46" s="50">
        <v>4171</v>
      </c>
      <c r="N46" s="52">
        <v>19.813785568381551</v>
      </c>
      <c r="O46" s="50">
        <v>1328</v>
      </c>
      <c r="P46" s="52">
        <v>5.5578806394910858</v>
      </c>
      <c r="Q46" s="131"/>
      <c r="R46" s="26"/>
      <c r="S46" s="26"/>
    </row>
    <row r="47" spans="1:19" s="130" customFormat="1" ht="12.75" customHeight="1">
      <c r="A47" s="53" t="s">
        <v>126</v>
      </c>
      <c r="B47" s="54">
        <v>9224</v>
      </c>
      <c r="C47" s="54">
        <v>2966</v>
      </c>
      <c r="D47" s="56">
        <v>47.395333972515182</v>
      </c>
      <c r="E47" s="54">
        <v>889</v>
      </c>
      <c r="F47" s="56">
        <v>10.665866826634673</v>
      </c>
      <c r="G47" s="54">
        <v>4882</v>
      </c>
      <c r="H47" s="54">
        <v>1482</v>
      </c>
      <c r="I47" s="56">
        <v>43.588235294117645</v>
      </c>
      <c r="J47" s="54">
        <v>387</v>
      </c>
      <c r="K47" s="56">
        <v>8.6095661846496103</v>
      </c>
      <c r="L47" s="54">
        <v>4342</v>
      </c>
      <c r="M47" s="54">
        <v>1484</v>
      </c>
      <c r="N47" s="56">
        <v>51.924422673198038</v>
      </c>
      <c r="O47" s="54">
        <v>502</v>
      </c>
      <c r="P47" s="56">
        <v>13.072916666666666</v>
      </c>
      <c r="Q47" s="131"/>
      <c r="R47" s="26"/>
      <c r="S47" s="26"/>
    </row>
    <row r="48" spans="1:19" s="130" customFormat="1" ht="12.75" customHeight="1">
      <c r="A48" s="65" t="s">
        <v>127</v>
      </c>
      <c r="B48" s="50">
        <v>10687</v>
      </c>
      <c r="C48" s="50">
        <v>3751</v>
      </c>
      <c r="D48" s="52">
        <v>54.080161476355251</v>
      </c>
      <c r="E48" s="50">
        <v>1321</v>
      </c>
      <c r="F48" s="52">
        <v>14.104206705103566</v>
      </c>
      <c r="G48" s="50">
        <v>6040</v>
      </c>
      <c r="H48" s="50">
        <v>2255</v>
      </c>
      <c r="I48" s="52">
        <v>59.577278731836195</v>
      </c>
      <c r="J48" s="50">
        <v>569</v>
      </c>
      <c r="K48" s="52">
        <v>10.40029245110583</v>
      </c>
      <c r="L48" s="50">
        <v>4647</v>
      </c>
      <c r="M48" s="50">
        <v>1496</v>
      </c>
      <c r="N48" s="52">
        <v>47.476991431291651</v>
      </c>
      <c r="O48" s="50">
        <v>752</v>
      </c>
      <c r="P48" s="52">
        <v>19.306803594351734</v>
      </c>
      <c r="Q48" s="131"/>
      <c r="R48" s="26"/>
      <c r="S48" s="26"/>
    </row>
    <row r="49" spans="1:19" s="130" customFormat="1" ht="12.75" customHeight="1">
      <c r="A49" s="53" t="s">
        <v>128</v>
      </c>
      <c r="B49" s="54">
        <v>9942</v>
      </c>
      <c r="C49" s="54">
        <v>4097</v>
      </c>
      <c r="D49" s="56">
        <v>70.094097519247214</v>
      </c>
      <c r="E49" s="54">
        <v>852</v>
      </c>
      <c r="F49" s="56">
        <v>9.3729372937293736</v>
      </c>
      <c r="G49" s="54">
        <v>5322</v>
      </c>
      <c r="H49" s="54">
        <v>2344</v>
      </c>
      <c r="I49" s="56">
        <v>78.710543989254532</v>
      </c>
      <c r="J49" s="54">
        <v>464</v>
      </c>
      <c r="K49" s="56">
        <v>9.5512556607657473</v>
      </c>
      <c r="L49" s="54">
        <v>4620</v>
      </c>
      <c r="M49" s="54">
        <v>1753</v>
      </c>
      <c r="N49" s="56">
        <v>61.144053017091039</v>
      </c>
      <c r="O49" s="54">
        <v>388</v>
      </c>
      <c r="P49" s="56">
        <v>9.1682419659735341</v>
      </c>
      <c r="Q49" s="131"/>
      <c r="R49" s="26"/>
      <c r="S49" s="26"/>
    </row>
    <row r="50" spans="1:19" s="130" customFormat="1" ht="12.75" customHeight="1">
      <c r="A50" s="65" t="s">
        <v>129</v>
      </c>
      <c r="B50" s="50">
        <v>10672</v>
      </c>
      <c r="C50" s="50">
        <v>5355</v>
      </c>
      <c r="D50" s="52">
        <v>100.71468873424864</v>
      </c>
      <c r="E50" s="50">
        <v>219</v>
      </c>
      <c r="F50" s="52">
        <v>2.0950923179948342</v>
      </c>
      <c r="G50" s="50">
        <v>5800</v>
      </c>
      <c r="H50" s="50">
        <v>2900</v>
      </c>
      <c r="I50" s="52">
        <v>100</v>
      </c>
      <c r="J50" s="50">
        <v>227</v>
      </c>
      <c r="K50" s="52">
        <v>4.0732101202225017</v>
      </c>
      <c r="L50" s="50">
        <v>4872</v>
      </c>
      <c r="M50" s="50">
        <v>2455</v>
      </c>
      <c r="N50" s="52">
        <v>101.57219693835333</v>
      </c>
      <c r="O50" s="50">
        <v>-8</v>
      </c>
      <c r="P50" s="52">
        <v>-0.16393442622950818</v>
      </c>
      <c r="Q50" s="131"/>
      <c r="R50" s="26"/>
      <c r="S50" s="26"/>
    </row>
    <row r="51" spans="1:19" s="130" customFormat="1" ht="12.75" customHeight="1">
      <c r="A51" s="53" t="s">
        <v>130</v>
      </c>
      <c r="B51" s="54">
        <v>11210</v>
      </c>
      <c r="C51" s="54">
        <v>4262</v>
      </c>
      <c r="D51" s="56">
        <v>61.341393206678184</v>
      </c>
      <c r="E51" s="54">
        <v>-66</v>
      </c>
      <c r="F51" s="56">
        <v>-0.58531394111387014</v>
      </c>
      <c r="G51" s="54">
        <v>6411</v>
      </c>
      <c r="H51" s="54">
        <v>2468</v>
      </c>
      <c r="I51" s="56">
        <v>62.591935074816128</v>
      </c>
      <c r="J51" s="54">
        <v>235</v>
      </c>
      <c r="K51" s="56">
        <v>3.8050518134715028</v>
      </c>
      <c r="L51" s="54">
        <v>4799</v>
      </c>
      <c r="M51" s="54">
        <v>1794</v>
      </c>
      <c r="N51" s="56">
        <v>59.700499168053241</v>
      </c>
      <c r="O51" s="54">
        <v>-301</v>
      </c>
      <c r="P51" s="56">
        <v>-5.9019607843137258</v>
      </c>
      <c r="Q51" s="131"/>
      <c r="R51" s="26"/>
      <c r="S51" s="26"/>
    </row>
    <row r="52" spans="1:19" s="130" customFormat="1" ht="12.75" customHeight="1">
      <c r="A52" s="132" t="s">
        <v>131</v>
      </c>
      <c r="B52" s="133">
        <v>2480</v>
      </c>
      <c r="C52" s="133">
        <v>468</v>
      </c>
      <c r="D52" s="134">
        <v>23.260437375745528</v>
      </c>
      <c r="E52" s="133">
        <v>175</v>
      </c>
      <c r="F52" s="134">
        <v>7.5921908893709329</v>
      </c>
      <c r="G52" s="133">
        <v>1227</v>
      </c>
      <c r="H52" s="133">
        <v>203</v>
      </c>
      <c r="I52" s="134">
        <v>19.82421875</v>
      </c>
      <c r="J52" s="133">
        <v>-6</v>
      </c>
      <c r="K52" s="134">
        <v>-0.48661800486618007</v>
      </c>
      <c r="L52" s="133">
        <v>1253</v>
      </c>
      <c r="M52" s="133">
        <v>265</v>
      </c>
      <c r="N52" s="134">
        <v>26.821862348178136</v>
      </c>
      <c r="O52" s="133">
        <v>181</v>
      </c>
      <c r="P52" s="134">
        <v>16.884328358208954</v>
      </c>
      <c r="Q52" s="131"/>
      <c r="R52" s="26"/>
      <c r="S52" s="26"/>
    </row>
    <row r="53" spans="1:19" s="26" customFormat="1" ht="12.75" customHeight="1">
      <c r="A53" s="104" t="s">
        <v>138</v>
      </c>
      <c r="B53" s="113"/>
      <c r="C53" s="113"/>
      <c r="D53" s="113"/>
      <c r="E53" s="113"/>
      <c r="F53" s="113"/>
      <c r="G53" s="113"/>
      <c r="H53" s="113"/>
      <c r="I53" s="113"/>
      <c r="J53" s="113"/>
      <c r="K53" s="113"/>
      <c r="L53" s="113"/>
      <c r="M53" s="113"/>
      <c r="N53" s="113"/>
      <c r="O53" s="113"/>
      <c r="P53" s="113"/>
    </row>
    <row r="54" spans="1:19" s="114" customFormat="1" ht="12.75">
      <c r="A54" s="104" t="s">
        <v>139</v>
      </c>
      <c r="B54" s="104"/>
      <c r="C54" s="104"/>
      <c r="D54" s="104"/>
      <c r="E54" s="104"/>
      <c r="F54" s="104"/>
      <c r="G54" s="104"/>
      <c r="H54" s="104"/>
      <c r="I54" s="104"/>
      <c r="J54" s="104"/>
      <c r="K54" s="104"/>
      <c r="L54" s="104"/>
      <c r="M54" s="104"/>
      <c r="N54" s="104"/>
      <c r="O54" s="104"/>
      <c r="P54" s="104"/>
    </row>
    <row r="55" spans="1:19" s="114" customFormat="1" ht="12.75">
      <c r="A55" s="104"/>
      <c r="B55" s="104"/>
      <c r="C55" s="106"/>
      <c r="D55" s="107"/>
      <c r="E55" s="115"/>
      <c r="F55" s="107"/>
      <c r="G55" s="104"/>
      <c r="H55" s="106"/>
      <c r="I55" s="107"/>
      <c r="J55" s="115"/>
      <c r="K55" s="107"/>
      <c r="L55" s="104"/>
      <c r="M55" s="106"/>
      <c r="N55" s="107"/>
      <c r="O55" s="115"/>
      <c r="P55" s="107"/>
    </row>
    <row r="56" spans="1:19" s="114" customFormat="1" ht="12.75">
      <c r="A56" s="104"/>
      <c r="B56" s="104"/>
      <c r="C56" s="106"/>
      <c r="D56" s="106" t="s">
        <v>63</v>
      </c>
      <c r="F56" s="107"/>
      <c r="G56" s="104"/>
      <c r="H56" s="106"/>
      <c r="I56" s="107"/>
      <c r="J56" s="115"/>
      <c r="K56" s="107"/>
      <c r="L56" s="104"/>
      <c r="M56" s="106"/>
      <c r="N56" s="107"/>
      <c r="O56" s="115"/>
      <c r="P56" s="107"/>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22FDB54F-73DB-47E7-A858-D407E446E203}"/>
  </hyperlinks>
  <pageMargins left="0.51181102362204722" right="0.51181102362204722" top="0.74803149606299213" bottom="0.74803149606299213" header="0.31496062992125984" footer="0.31496062992125984"/>
  <pageSetup paperSize="9" scale="7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4E604-4FCB-4A45-B64E-54E816637429}">
  <sheetPr codeName="Hoja14"/>
  <dimension ref="A1:S110"/>
  <sheetViews>
    <sheetView zoomScaleNormal="100" workbookViewId="0"/>
  </sheetViews>
  <sheetFormatPr baseColWidth="10" defaultColWidth="11.42578125" defaultRowHeight="15"/>
  <cols>
    <col min="1" max="1" width="31.85546875" style="9" customWidth="1"/>
    <col min="2" max="2" width="7.28515625" style="9" customWidth="1"/>
    <col min="3" max="3" width="6" style="9" customWidth="1"/>
    <col min="4" max="4" width="6.140625" style="9" customWidth="1"/>
    <col min="5" max="5" width="7" style="9" customWidth="1"/>
    <col min="6" max="6" width="5.5703125" style="9" customWidth="1"/>
    <col min="7" max="7" width="7.28515625" style="9" customWidth="1"/>
    <col min="8" max="8" width="6.28515625" style="9" customWidth="1"/>
    <col min="9" max="9" width="6.140625" style="9" customWidth="1"/>
    <col min="10" max="10" width="6.7109375" style="9" customWidth="1"/>
    <col min="11" max="11" width="5.85546875" style="9" customWidth="1"/>
    <col min="12" max="12" width="6.85546875" style="9" customWidth="1"/>
    <col min="13" max="13" width="6.42578125" style="9" customWidth="1"/>
    <col min="14" max="14" width="6.28515625" style="9" customWidth="1"/>
    <col min="15" max="15" width="6.42578125" style="9" customWidth="1"/>
    <col min="16" max="16" width="5.28515625" style="9" customWidth="1"/>
    <col min="17" max="17" width="11.42578125" style="9"/>
    <col min="18" max="18" width="35.5703125" style="9" customWidth="1"/>
    <col min="19" max="16384" width="11.42578125" style="9"/>
  </cols>
  <sheetData>
    <row r="1" spans="1:19" s="1" customFormat="1" ht="18" customHeight="1">
      <c r="M1" s="24" t="s">
        <v>64</v>
      </c>
    </row>
    <row r="2" spans="1:19" s="1" customFormat="1" ht="18.75" customHeight="1"/>
    <row r="3" spans="1:19" s="1" customFormat="1" ht="18">
      <c r="M3" s="25"/>
      <c r="P3" s="2" t="s">
        <v>394</v>
      </c>
    </row>
    <row r="4" spans="1:19" s="26" customFormat="1" ht="48.75" customHeight="1">
      <c r="A4" s="273" t="s">
        <v>13</v>
      </c>
      <c r="B4" s="273"/>
      <c r="C4" s="273"/>
      <c r="D4" s="273"/>
      <c r="E4" s="273"/>
      <c r="F4" s="273"/>
      <c r="G4" s="273"/>
      <c r="H4" s="273"/>
      <c r="I4" s="273"/>
      <c r="J4" s="273"/>
      <c r="K4" s="273"/>
      <c r="L4" s="117"/>
      <c r="N4" s="135"/>
      <c r="O4" s="117"/>
      <c r="P4" s="117"/>
    </row>
    <row r="5" spans="1:19" s="26" customFormat="1" ht="15.75" customHeight="1">
      <c r="A5" s="284"/>
      <c r="B5" s="277" t="s">
        <v>65</v>
      </c>
      <c r="C5" s="278"/>
      <c r="D5" s="278"/>
      <c r="E5" s="278"/>
      <c r="F5" s="278"/>
      <c r="G5" s="277" t="s">
        <v>66</v>
      </c>
      <c r="H5" s="278"/>
      <c r="I5" s="278"/>
      <c r="J5" s="278"/>
      <c r="K5" s="278"/>
      <c r="L5" s="277" t="s">
        <v>67</v>
      </c>
      <c r="M5" s="278"/>
      <c r="N5" s="278"/>
      <c r="O5" s="278"/>
      <c r="P5" s="278"/>
    </row>
    <row r="6" spans="1:19" s="26" customFormat="1" ht="29.25" customHeight="1">
      <c r="A6" s="285"/>
      <c r="B6" s="279" t="s">
        <v>68</v>
      </c>
      <c r="C6" s="271" t="s">
        <v>69</v>
      </c>
      <c r="D6" s="271"/>
      <c r="E6" s="271" t="s">
        <v>70</v>
      </c>
      <c r="F6" s="271"/>
      <c r="G6" s="272" t="s">
        <v>68</v>
      </c>
      <c r="H6" s="271" t="s">
        <v>69</v>
      </c>
      <c r="I6" s="271"/>
      <c r="J6" s="271" t="s">
        <v>70</v>
      </c>
      <c r="K6" s="271"/>
      <c r="L6" s="272" t="s">
        <v>68</v>
      </c>
      <c r="M6" s="271" t="s">
        <v>69</v>
      </c>
      <c r="N6" s="271"/>
      <c r="O6" s="271" t="s">
        <v>70</v>
      </c>
      <c r="P6" s="271"/>
    </row>
    <row r="7" spans="1:19" s="26" customFormat="1" ht="26.25" customHeight="1">
      <c r="A7" s="286"/>
      <c r="B7" s="279"/>
      <c r="C7" s="27" t="s">
        <v>71</v>
      </c>
      <c r="D7" s="28" t="s">
        <v>72</v>
      </c>
      <c r="E7" s="27" t="s">
        <v>71</v>
      </c>
      <c r="F7" s="28" t="s">
        <v>72</v>
      </c>
      <c r="G7" s="272"/>
      <c r="H7" s="27" t="s">
        <v>71</v>
      </c>
      <c r="I7" s="28" t="s">
        <v>72</v>
      </c>
      <c r="J7" s="27" t="s">
        <v>71</v>
      </c>
      <c r="K7" s="28" t="s">
        <v>72</v>
      </c>
      <c r="L7" s="272"/>
      <c r="M7" s="27" t="s">
        <v>71</v>
      </c>
      <c r="N7" s="28" t="s">
        <v>72</v>
      </c>
      <c r="O7" s="27" t="s">
        <v>71</v>
      </c>
      <c r="P7" s="28" t="s">
        <v>72</v>
      </c>
    </row>
    <row r="8" spans="1:19" s="130" customFormat="1" ht="12.75" customHeight="1">
      <c r="A8" s="127" t="s">
        <v>123</v>
      </c>
      <c r="B8" s="128">
        <v>127692</v>
      </c>
      <c r="C8" s="128">
        <v>30645</v>
      </c>
      <c r="D8" s="129">
        <v>31.577483075210981</v>
      </c>
      <c r="E8" s="128">
        <v>9493</v>
      </c>
      <c r="F8" s="129">
        <v>8.0313708237802341</v>
      </c>
      <c r="G8" s="128">
        <v>63836</v>
      </c>
      <c r="H8" s="128">
        <v>15128</v>
      </c>
      <c r="I8" s="129">
        <v>31.05855300977252</v>
      </c>
      <c r="J8" s="128">
        <v>4485</v>
      </c>
      <c r="K8" s="129">
        <v>7.5567387238631198</v>
      </c>
      <c r="L8" s="128">
        <v>63856</v>
      </c>
      <c r="M8" s="128">
        <v>15517</v>
      </c>
      <c r="N8" s="129">
        <v>32.100374438858893</v>
      </c>
      <c r="O8" s="128">
        <v>5008</v>
      </c>
      <c r="P8" s="129">
        <v>8.5100598151169109</v>
      </c>
      <c r="R8" s="26"/>
    </row>
    <row r="9" spans="1:19" s="26" customFormat="1" ht="12.75" customHeight="1">
      <c r="A9" s="53" t="s">
        <v>124</v>
      </c>
      <c r="B9" s="54">
        <v>18495</v>
      </c>
      <c r="C9" s="54">
        <v>357</v>
      </c>
      <c r="D9" s="56">
        <v>1.9682434667548792</v>
      </c>
      <c r="E9" s="54">
        <v>3472</v>
      </c>
      <c r="F9" s="56">
        <v>23.111229448179458</v>
      </c>
      <c r="G9" s="54">
        <v>10899</v>
      </c>
      <c r="H9" s="54">
        <v>-121</v>
      </c>
      <c r="I9" s="56">
        <v>-1.0980036297640654</v>
      </c>
      <c r="J9" s="54">
        <v>1839</v>
      </c>
      <c r="K9" s="56">
        <v>20.298013245033111</v>
      </c>
      <c r="L9" s="54">
        <v>7596</v>
      </c>
      <c r="M9" s="54">
        <v>478</v>
      </c>
      <c r="N9" s="56">
        <v>6.715369485810621</v>
      </c>
      <c r="O9" s="54">
        <v>1633</v>
      </c>
      <c r="P9" s="56">
        <v>27.385544189166527</v>
      </c>
    </row>
    <row r="10" spans="1:19" s="130" customFormat="1" ht="12.75" customHeight="1">
      <c r="A10" s="65" t="s">
        <v>125</v>
      </c>
      <c r="B10" s="50">
        <v>47296</v>
      </c>
      <c r="C10" s="50">
        <v>7527</v>
      </c>
      <c r="D10" s="52">
        <v>18.926802283185395</v>
      </c>
      <c r="E10" s="50">
        <v>1870</v>
      </c>
      <c r="F10" s="52">
        <v>4.116585215515344</v>
      </c>
      <c r="G10" s="50">
        <v>21163</v>
      </c>
      <c r="H10" s="50">
        <v>3278</v>
      </c>
      <c r="I10" s="52">
        <v>18.328207995526977</v>
      </c>
      <c r="J10" s="50">
        <v>551</v>
      </c>
      <c r="K10" s="52">
        <v>2.6732000776246845</v>
      </c>
      <c r="L10" s="50">
        <v>26133</v>
      </c>
      <c r="M10" s="50">
        <v>4249</v>
      </c>
      <c r="N10" s="52">
        <v>19.416011698044233</v>
      </c>
      <c r="O10" s="50">
        <v>1319</v>
      </c>
      <c r="P10" s="52">
        <v>5.3155476746997659</v>
      </c>
      <c r="Q10" s="131"/>
      <c r="R10" s="26"/>
      <c r="S10" s="26"/>
    </row>
    <row r="11" spans="1:19" s="130" customFormat="1" ht="12.75" customHeight="1">
      <c r="A11" s="53" t="s">
        <v>126</v>
      </c>
      <c r="B11" s="54">
        <v>10567</v>
      </c>
      <c r="C11" s="54">
        <v>3069</v>
      </c>
      <c r="D11" s="56">
        <v>40.930914910642841</v>
      </c>
      <c r="E11" s="54">
        <v>923</v>
      </c>
      <c r="F11" s="56">
        <v>9.5707175445873087</v>
      </c>
      <c r="G11" s="54">
        <v>5374</v>
      </c>
      <c r="H11" s="54">
        <v>1417</v>
      </c>
      <c r="I11" s="56">
        <v>35.809957038160221</v>
      </c>
      <c r="J11" s="54">
        <v>356</v>
      </c>
      <c r="K11" s="56">
        <v>7.0944599442008771</v>
      </c>
      <c r="L11" s="54">
        <v>5193</v>
      </c>
      <c r="M11" s="54">
        <v>1652</v>
      </c>
      <c r="N11" s="56">
        <v>46.653487715334649</v>
      </c>
      <c r="O11" s="54">
        <v>567</v>
      </c>
      <c r="P11" s="56">
        <v>12.256809338521402</v>
      </c>
      <c r="Q11" s="131"/>
      <c r="R11" s="26"/>
      <c r="S11" s="26"/>
    </row>
    <row r="12" spans="1:19" s="130" customFormat="1" ht="12.75" customHeight="1">
      <c r="A12" s="65" t="s">
        <v>127</v>
      </c>
      <c r="B12" s="50">
        <v>11745</v>
      </c>
      <c r="C12" s="50">
        <v>3927</v>
      </c>
      <c r="D12" s="52">
        <v>50.230237912509594</v>
      </c>
      <c r="E12" s="50">
        <v>1414</v>
      </c>
      <c r="F12" s="52">
        <v>13.686961571967863</v>
      </c>
      <c r="G12" s="50">
        <v>6366</v>
      </c>
      <c r="H12" s="50">
        <v>2276</v>
      </c>
      <c r="I12" s="52">
        <v>55.647921760391199</v>
      </c>
      <c r="J12" s="50">
        <v>621</v>
      </c>
      <c r="K12" s="52">
        <v>10.809399477806789</v>
      </c>
      <c r="L12" s="50">
        <v>5379</v>
      </c>
      <c r="M12" s="50">
        <v>1651</v>
      </c>
      <c r="N12" s="52">
        <v>44.286480686695278</v>
      </c>
      <c r="O12" s="50">
        <v>793</v>
      </c>
      <c r="P12" s="52">
        <v>17.291757522895768</v>
      </c>
      <c r="Q12" s="131"/>
      <c r="R12" s="26"/>
      <c r="S12" s="26"/>
    </row>
    <row r="13" spans="1:19" s="130" customFormat="1" ht="12.75" customHeight="1">
      <c r="A13" s="53" t="s">
        <v>128</v>
      </c>
      <c r="B13" s="54">
        <v>11349</v>
      </c>
      <c r="C13" s="54">
        <v>4535</v>
      </c>
      <c r="D13" s="56">
        <v>66.554153213971233</v>
      </c>
      <c r="E13" s="54">
        <v>905</v>
      </c>
      <c r="F13" s="56">
        <v>8.6652623515894298</v>
      </c>
      <c r="G13" s="54">
        <v>5707</v>
      </c>
      <c r="H13" s="54">
        <v>2418</v>
      </c>
      <c r="I13" s="56">
        <v>73.517786561264828</v>
      </c>
      <c r="J13" s="54">
        <v>451</v>
      </c>
      <c r="K13" s="56">
        <v>8.5806697108066974</v>
      </c>
      <c r="L13" s="54">
        <v>5642</v>
      </c>
      <c r="M13" s="54">
        <v>2117</v>
      </c>
      <c r="N13" s="56">
        <v>60.056737588652481</v>
      </c>
      <c r="O13" s="54">
        <v>454</v>
      </c>
      <c r="P13" s="56">
        <v>8.7509637625289134</v>
      </c>
      <c r="Q13" s="131"/>
      <c r="R13" s="26"/>
      <c r="S13" s="26"/>
    </row>
    <row r="14" spans="1:19" s="130" customFormat="1" ht="12.75" customHeight="1">
      <c r="A14" s="65" t="s">
        <v>129</v>
      </c>
      <c r="B14" s="50">
        <v>12490</v>
      </c>
      <c r="C14" s="50">
        <v>6011</v>
      </c>
      <c r="D14" s="52">
        <v>92.776663065287849</v>
      </c>
      <c r="E14" s="50">
        <v>491</v>
      </c>
      <c r="F14" s="52">
        <v>4.0920076673056087</v>
      </c>
      <c r="G14" s="50">
        <v>6162</v>
      </c>
      <c r="H14" s="50">
        <v>3009</v>
      </c>
      <c r="I14" s="52">
        <v>95.432921027592769</v>
      </c>
      <c r="J14" s="50">
        <v>314</v>
      </c>
      <c r="K14" s="52">
        <v>5.369357045143639</v>
      </c>
      <c r="L14" s="50">
        <v>6328</v>
      </c>
      <c r="M14" s="50">
        <v>3002</v>
      </c>
      <c r="N14" s="52">
        <v>90.258568851473242</v>
      </c>
      <c r="O14" s="50">
        <v>177</v>
      </c>
      <c r="P14" s="52">
        <v>2.8775808811575354</v>
      </c>
      <c r="Q14" s="131"/>
      <c r="R14" s="26"/>
      <c r="S14" s="26"/>
    </row>
    <row r="15" spans="1:19" s="130" customFormat="1" ht="12.75" customHeight="1">
      <c r="A15" s="53" t="s">
        <v>130</v>
      </c>
      <c r="B15" s="54">
        <v>12931</v>
      </c>
      <c r="C15" s="54">
        <v>4734</v>
      </c>
      <c r="D15" s="56">
        <v>57.752836403562277</v>
      </c>
      <c r="E15" s="54">
        <v>185</v>
      </c>
      <c r="F15" s="56">
        <v>1.4514357445473089</v>
      </c>
      <c r="G15" s="54">
        <v>6852</v>
      </c>
      <c r="H15" s="54">
        <v>2622</v>
      </c>
      <c r="I15" s="56">
        <v>61.98581560283688</v>
      </c>
      <c r="J15" s="54">
        <v>335</v>
      </c>
      <c r="K15" s="56">
        <v>5.1404020254718432</v>
      </c>
      <c r="L15" s="54">
        <v>6079</v>
      </c>
      <c r="M15" s="54">
        <v>2112</v>
      </c>
      <c r="N15" s="56">
        <v>53.239223594655911</v>
      </c>
      <c r="O15" s="54">
        <v>-150</v>
      </c>
      <c r="P15" s="56">
        <v>-2.4080911863862577</v>
      </c>
      <c r="R15" s="26"/>
      <c r="S15" s="26"/>
    </row>
    <row r="16" spans="1:19" s="130" customFormat="1" ht="12.75" customHeight="1">
      <c r="A16" s="65" t="s">
        <v>131</v>
      </c>
      <c r="B16" s="50">
        <v>2819</v>
      </c>
      <c r="C16" s="50">
        <v>485</v>
      </c>
      <c r="D16" s="52">
        <v>20.779777206512424</v>
      </c>
      <c r="E16" s="50">
        <v>233</v>
      </c>
      <c r="F16" s="52">
        <v>9.0100541376643459</v>
      </c>
      <c r="G16" s="50">
        <v>1313</v>
      </c>
      <c r="H16" s="50">
        <v>229</v>
      </c>
      <c r="I16" s="52">
        <v>21.125461254612546</v>
      </c>
      <c r="J16" s="50">
        <v>18</v>
      </c>
      <c r="K16" s="52">
        <v>1.3899613899613901</v>
      </c>
      <c r="L16" s="50">
        <v>1506</v>
      </c>
      <c r="M16" s="50">
        <v>256</v>
      </c>
      <c r="N16" s="52">
        <v>20.48</v>
      </c>
      <c r="O16" s="50">
        <v>215</v>
      </c>
      <c r="P16" s="52">
        <v>16.653756777691711</v>
      </c>
      <c r="R16" s="26"/>
      <c r="S16" s="26"/>
    </row>
    <row r="17" spans="1:19" s="130" customFormat="1" ht="25.5" customHeight="1">
      <c r="A17" s="127" t="s">
        <v>170</v>
      </c>
      <c r="B17" s="128">
        <v>4</v>
      </c>
      <c r="C17" s="128">
        <v>4</v>
      </c>
      <c r="D17" s="129">
        <v>0</v>
      </c>
      <c r="E17" s="128">
        <v>4</v>
      </c>
      <c r="F17" s="129">
        <v>0</v>
      </c>
      <c r="G17" s="128">
        <v>2</v>
      </c>
      <c r="H17" s="128">
        <v>2</v>
      </c>
      <c r="I17" s="129">
        <v>0</v>
      </c>
      <c r="J17" s="128">
        <v>2</v>
      </c>
      <c r="K17" s="129">
        <v>0</v>
      </c>
      <c r="L17" s="128">
        <v>2</v>
      </c>
      <c r="M17" s="128">
        <v>2</v>
      </c>
      <c r="N17" s="129">
        <v>0</v>
      </c>
      <c r="O17" s="128">
        <v>2</v>
      </c>
      <c r="P17" s="129">
        <v>0</v>
      </c>
      <c r="R17" s="26"/>
    </row>
    <row r="18" spans="1:19" s="26" customFormat="1" ht="12.75" hidden="1" customHeight="1">
      <c r="A18" s="53" t="s">
        <v>124</v>
      </c>
      <c r="B18" s="54">
        <v>0</v>
      </c>
      <c r="C18" s="54">
        <v>0</v>
      </c>
      <c r="D18" s="56" t="s">
        <v>395</v>
      </c>
      <c r="E18" s="54">
        <v>0</v>
      </c>
      <c r="F18" s="56" t="s">
        <v>395</v>
      </c>
      <c r="G18" s="54">
        <v>0</v>
      </c>
      <c r="H18" s="54">
        <v>0</v>
      </c>
      <c r="I18" s="56" t="s">
        <v>395</v>
      </c>
      <c r="J18" s="54">
        <v>0</v>
      </c>
      <c r="K18" s="56" t="s">
        <v>395</v>
      </c>
      <c r="L18" s="54">
        <v>0</v>
      </c>
      <c r="M18" s="54">
        <v>0</v>
      </c>
      <c r="N18" s="56" t="s">
        <v>395</v>
      </c>
      <c r="O18" s="54">
        <v>0</v>
      </c>
      <c r="P18" s="56" t="s">
        <v>395</v>
      </c>
    </row>
    <row r="19" spans="1:19" s="130" customFormat="1" ht="12.75" hidden="1" customHeight="1">
      <c r="A19" s="65" t="s">
        <v>125</v>
      </c>
      <c r="B19" s="50">
        <v>0</v>
      </c>
      <c r="C19" s="50">
        <v>0</v>
      </c>
      <c r="D19" s="52" t="s">
        <v>395</v>
      </c>
      <c r="E19" s="50">
        <v>0</v>
      </c>
      <c r="F19" s="52" t="s">
        <v>395</v>
      </c>
      <c r="G19" s="50">
        <v>0</v>
      </c>
      <c r="H19" s="50">
        <v>0</v>
      </c>
      <c r="I19" s="52" t="s">
        <v>395</v>
      </c>
      <c r="J19" s="50">
        <v>0</v>
      </c>
      <c r="K19" s="52" t="s">
        <v>395</v>
      </c>
      <c r="L19" s="50">
        <v>0</v>
      </c>
      <c r="M19" s="50">
        <v>0</v>
      </c>
      <c r="N19" s="52" t="s">
        <v>395</v>
      </c>
      <c r="O19" s="50">
        <v>0</v>
      </c>
      <c r="P19" s="52" t="s">
        <v>395</v>
      </c>
      <c r="R19" s="26"/>
      <c r="S19" s="26"/>
    </row>
    <row r="20" spans="1:19" s="130" customFormat="1" ht="12.75" hidden="1" customHeight="1">
      <c r="A20" s="53" t="s">
        <v>126</v>
      </c>
      <c r="B20" s="54">
        <v>0</v>
      </c>
      <c r="C20" s="54">
        <v>0</v>
      </c>
      <c r="D20" s="56" t="s">
        <v>395</v>
      </c>
      <c r="E20" s="54">
        <v>0</v>
      </c>
      <c r="F20" s="56" t="s">
        <v>395</v>
      </c>
      <c r="G20" s="54">
        <v>0</v>
      </c>
      <c r="H20" s="54">
        <v>0</v>
      </c>
      <c r="I20" s="56" t="s">
        <v>395</v>
      </c>
      <c r="J20" s="54">
        <v>0</v>
      </c>
      <c r="K20" s="56" t="s">
        <v>395</v>
      </c>
      <c r="L20" s="54">
        <v>0</v>
      </c>
      <c r="M20" s="54">
        <v>0</v>
      </c>
      <c r="N20" s="56" t="s">
        <v>395</v>
      </c>
      <c r="O20" s="54">
        <v>0</v>
      </c>
      <c r="P20" s="56" t="s">
        <v>395</v>
      </c>
      <c r="R20" s="26"/>
      <c r="S20" s="26"/>
    </row>
    <row r="21" spans="1:19" s="130" customFormat="1" ht="12.75" hidden="1" customHeight="1">
      <c r="A21" s="65" t="s">
        <v>127</v>
      </c>
      <c r="B21" s="50">
        <v>0</v>
      </c>
      <c r="C21" s="50">
        <v>0</v>
      </c>
      <c r="D21" s="52" t="s">
        <v>395</v>
      </c>
      <c r="E21" s="50">
        <v>0</v>
      </c>
      <c r="F21" s="52" t="s">
        <v>395</v>
      </c>
      <c r="G21" s="50">
        <v>0</v>
      </c>
      <c r="H21" s="50">
        <v>0</v>
      </c>
      <c r="I21" s="52" t="s">
        <v>395</v>
      </c>
      <c r="J21" s="50">
        <v>0</v>
      </c>
      <c r="K21" s="52" t="s">
        <v>395</v>
      </c>
      <c r="L21" s="50">
        <v>0</v>
      </c>
      <c r="M21" s="50">
        <v>0</v>
      </c>
      <c r="N21" s="52" t="s">
        <v>395</v>
      </c>
      <c r="O21" s="50">
        <v>0</v>
      </c>
      <c r="P21" s="52" t="s">
        <v>395</v>
      </c>
      <c r="R21" s="26"/>
      <c r="S21" s="26"/>
    </row>
    <row r="22" spans="1:19" s="130" customFormat="1" ht="12.75" hidden="1" customHeight="1">
      <c r="A22" s="53" t="s">
        <v>128</v>
      </c>
      <c r="B22" s="54">
        <v>3</v>
      </c>
      <c r="C22" s="54">
        <v>3</v>
      </c>
      <c r="D22" s="56">
        <v>0</v>
      </c>
      <c r="E22" s="54">
        <v>3</v>
      </c>
      <c r="F22" s="56">
        <v>0</v>
      </c>
      <c r="G22" s="54">
        <v>2</v>
      </c>
      <c r="H22" s="54">
        <v>2</v>
      </c>
      <c r="I22" s="56">
        <v>0</v>
      </c>
      <c r="J22" s="54">
        <v>2</v>
      </c>
      <c r="K22" s="56">
        <v>0</v>
      </c>
      <c r="L22" s="54">
        <v>1</v>
      </c>
      <c r="M22" s="54">
        <v>1</v>
      </c>
      <c r="N22" s="56">
        <v>0</v>
      </c>
      <c r="O22" s="54">
        <v>1</v>
      </c>
      <c r="P22" s="56">
        <v>0</v>
      </c>
      <c r="Q22" s="131"/>
      <c r="R22" s="26"/>
      <c r="S22" s="26"/>
    </row>
    <row r="23" spans="1:19" s="130" customFormat="1" ht="12.75" hidden="1" customHeight="1">
      <c r="A23" s="65" t="s">
        <v>129</v>
      </c>
      <c r="B23" s="50">
        <v>0</v>
      </c>
      <c r="C23" s="50">
        <v>0</v>
      </c>
      <c r="D23" s="52" t="s">
        <v>395</v>
      </c>
      <c r="E23" s="50">
        <v>0</v>
      </c>
      <c r="F23" s="52" t="s">
        <v>395</v>
      </c>
      <c r="G23" s="50">
        <v>0</v>
      </c>
      <c r="H23" s="50">
        <v>0</v>
      </c>
      <c r="I23" s="52" t="s">
        <v>395</v>
      </c>
      <c r="J23" s="50">
        <v>0</v>
      </c>
      <c r="K23" s="52" t="s">
        <v>395</v>
      </c>
      <c r="L23" s="50">
        <v>0</v>
      </c>
      <c r="M23" s="50">
        <v>0</v>
      </c>
      <c r="N23" s="52" t="s">
        <v>395</v>
      </c>
      <c r="O23" s="50">
        <v>0</v>
      </c>
      <c r="P23" s="52" t="s">
        <v>395</v>
      </c>
      <c r="Q23" s="131"/>
      <c r="R23" s="26"/>
      <c r="S23" s="26"/>
    </row>
    <row r="24" spans="1:19" s="130" customFormat="1" ht="12.75" hidden="1" customHeight="1">
      <c r="A24" s="53" t="s">
        <v>130</v>
      </c>
      <c r="B24" s="54">
        <v>1</v>
      </c>
      <c r="C24" s="54">
        <v>1</v>
      </c>
      <c r="D24" s="56">
        <v>0</v>
      </c>
      <c r="E24" s="54">
        <v>1</v>
      </c>
      <c r="F24" s="56">
        <v>0</v>
      </c>
      <c r="G24" s="54">
        <v>0</v>
      </c>
      <c r="H24" s="54">
        <v>0</v>
      </c>
      <c r="I24" s="56" t="s">
        <v>395</v>
      </c>
      <c r="J24" s="54">
        <v>0</v>
      </c>
      <c r="K24" s="56" t="s">
        <v>395</v>
      </c>
      <c r="L24" s="54">
        <v>1</v>
      </c>
      <c r="M24" s="54">
        <v>1</v>
      </c>
      <c r="N24" s="56">
        <v>0</v>
      </c>
      <c r="O24" s="54">
        <v>1</v>
      </c>
      <c r="P24" s="56">
        <v>0</v>
      </c>
      <c r="Q24" s="131"/>
      <c r="R24" s="26"/>
      <c r="S24" s="26"/>
    </row>
    <row r="25" spans="1:19" s="130" customFormat="1" ht="12.75" hidden="1" customHeight="1">
      <c r="A25" s="65" t="s">
        <v>131</v>
      </c>
      <c r="B25" s="50">
        <v>0</v>
      </c>
      <c r="C25" s="50">
        <v>0</v>
      </c>
      <c r="D25" s="52" t="s">
        <v>395</v>
      </c>
      <c r="E25" s="50">
        <v>0</v>
      </c>
      <c r="F25" s="52" t="s">
        <v>395</v>
      </c>
      <c r="G25" s="50">
        <v>0</v>
      </c>
      <c r="H25" s="50">
        <v>0</v>
      </c>
      <c r="I25" s="52" t="s">
        <v>395</v>
      </c>
      <c r="J25" s="50">
        <v>0</v>
      </c>
      <c r="K25" s="52" t="s">
        <v>395</v>
      </c>
      <c r="L25" s="50">
        <v>0</v>
      </c>
      <c r="M25" s="50">
        <v>0</v>
      </c>
      <c r="N25" s="52" t="s">
        <v>395</v>
      </c>
      <c r="O25" s="50">
        <v>0</v>
      </c>
      <c r="P25" s="52" t="s">
        <v>395</v>
      </c>
      <c r="Q25" s="131"/>
      <c r="R25" s="26"/>
      <c r="S25" s="26"/>
    </row>
    <row r="26" spans="1:19" s="130" customFormat="1" ht="27.75" customHeight="1">
      <c r="A26" s="127" t="s">
        <v>171</v>
      </c>
      <c r="B26" s="128">
        <v>120</v>
      </c>
      <c r="C26" s="128">
        <v>-14</v>
      </c>
      <c r="D26" s="129">
        <v>-10.447761194029852</v>
      </c>
      <c r="E26" s="128">
        <v>-30</v>
      </c>
      <c r="F26" s="129">
        <v>-20</v>
      </c>
      <c r="G26" s="128">
        <v>67</v>
      </c>
      <c r="H26" s="128">
        <v>-10</v>
      </c>
      <c r="I26" s="129">
        <v>-12.987012987012987</v>
      </c>
      <c r="J26" s="128">
        <v>6</v>
      </c>
      <c r="K26" s="129">
        <v>9.8360655737704921</v>
      </c>
      <c r="L26" s="128">
        <v>53</v>
      </c>
      <c r="M26" s="128">
        <v>-4</v>
      </c>
      <c r="N26" s="129">
        <v>-7.0175438596491224</v>
      </c>
      <c r="O26" s="128">
        <v>-36</v>
      </c>
      <c r="P26" s="129">
        <v>-40.449438202247194</v>
      </c>
      <c r="R26" s="26"/>
    </row>
    <row r="27" spans="1:19" s="26" customFormat="1" ht="12.75" customHeight="1">
      <c r="A27" s="53" t="s">
        <v>124</v>
      </c>
      <c r="B27" s="54">
        <v>30</v>
      </c>
      <c r="C27" s="54">
        <v>-10</v>
      </c>
      <c r="D27" s="56">
        <v>-25</v>
      </c>
      <c r="E27" s="54">
        <v>15</v>
      </c>
      <c r="F27" s="56">
        <v>100</v>
      </c>
      <c r="G27" s="54">
        <v>13</v>
      </c>
      <c r="H27" s="54">
        <v>-8</v>
      </c>
      <c r="I27" s="56">
        <v>-38.095238095238095</v>
      </c>
      <c r="J27" s="54">
        <v>8</v>
      </c>
      <c r="K27" s="56">
        <v>160</v>
      </c>
      <c r="L27" s="54">
        <v>17</v>
      </c>
      <c r="M27" s="54">
        <v>-2</v>
      </c>
      <c r="N27" s="56">
        <v>-10.526315789473685</v>
      </c>
      <c r="O27" s="54">
        <v>7</v>
      </c>
      <c r="P27" s="56">
        <v>70</v>
      </c>
    </row>
    <row r="28" spans="1:19" s="130" customFormat="1" ht="12.75" customHeight="1">
      <c r="A28" s="65" t="s">
        <v>125</v>
      </c>
      <c r="B28" s="50">
        <v>24</v>
      </c>
      <c r="C28" s="50">
        <v>-4</v>
      </c>
      <c r="D28" s="52">
        <v>-14.285714285714286</v>
      </c>
      <c r="E28" s="50">
        <v>-55</v>
      </c>
      <c r="F28" s="52">
        <v>-69.620253164556956</v>
      </c>
      <c r="G28" s="50">
        <v>11</v>
      </c>
      <c r="H28" s="50">
        <v>-9</v>
      </c>
      <c r="I28" s="52">
        <v>-45</v>
      </c>
      <c r="J28" s="50">
        <v>-20</v>
      </c>
      <c r="K28" s="52">
        <v>-64.516129032258064</v>
      </c>
      <c r="L28" s="50">
        <v>13</v>
      </c>
      <c r="M28" s="50">
        <v>5</v>
      </c>
      <c r="N28" s="52">
        <v>62.5</v>
      </c>
      <c r="O28" s="50">
        <v>-35</v>
      </c>
      <c r="P28" s="52">
        <v>-72.916666666666671</v>
      </c>
      <c r="Q28" s="131"/>
      <c r="R28" s="26"/>
      <c r="S28" s="26"/>
    </row>
    <row r="29" spans="1:19" s="130" customFormat="1" ht="12.75" customHeight="1">
      <c r="A29" s="53" t="s">
        <v>126</v>
      </c>
      <c r="B29" s="54">
        <v>11</v>
      </c>
      <c r="C29" s="54">
        <v>0</v>
      </c>
      <c r="D29" s="56">
        <v>0</v>
      </c>
      <c r="E29" s="54">
        <v>3</v>
      </c>
      <c r="F29" s="56">
        <v>37.5</v>
      </c>
      <c r="G29" s="54">
        <v>9</v>
      </c>
      <c r="H29" s="54">
        <v>3</v>
      </c>
      <c r="I29" s="56">
        <v>50</v>
      </c>
      <c r="J29" s="54">
        <v>3</v>
      </c>
      <c r="K29" s="56">
        <v>50</v>
      </c>
      <c r="L29" s="54">
        <v>2</v>
      </c>
      <c r="M29" s="54">
        <v>-3</v>
      </c>
      <c r="N29" s="56">
        <v>-60</v>
      </c>
      <c r="O29" s="54">
        <v>0</v>
      </c>
      <c r="P29" s="56">
        <v>0</v>
      </c>
      <c r="Q29" s="131"/>
      <c r="R29" s="26"/>
      <c r="S29" s="26"/>
    </row>
    <row r="30" spans="1:19" s="130" customFormat="1" ht="12.75" customHeight="1">
      <c r="A30" s="65" t="s">
        <v>127</v>
      </c>
      <c r="B30" s="50">
        <v>16</v>
      </c>
      <c r="C30" s="50">
        <v>0</v>
      </c>
      <c r="D30" s="52">
        <v>0</v>
      </c>
      <c r="E30" s="50">
        <v>8</v>
      </c>
      <c r="F30" s="52">
        <v>100</v>
      </c>
      <c r="G30" s="50">
        <v>10</v>
      </c>
      <c r="H30" s="50">
        <v>0</v>
      </c>
      <c r="I30" s="52">
        <v>0</v>
      </c>
      <c r="J30" s="50">
        <v>5</v>
      </c>
      <c r="K30" s="52">
        <v>100</v>
      </c>
      <c r="L30" s="50">
        <v>6</v>
      </c>
      <c r="M30" s="50">
        <v>0</v>
      </c>
      <c r="N30" s="52">
        <v>0</v>
      </c>
      <c r="O30" s="50">
        <v>3</v>
      </c>
      <c r="P30" s="52">
        <v>100</v>
      </c>
      <c r="Q30" s="131"/>
      <c r="R30" s="26"/>
      <c r="S30" s="26"/>
    </row>
    <row r="31" spans="1:19" s="130" customFormat="1" ht="12.75" customHeight="1">
      <c r="A31" s="53" t="s">
        <v>128</v>
      </c>
      <c r="B31" s="54">
        <v>14</v>
      </c>
      <c r="C31" s="54">
        <v>6</v>
      </c>
      <c r="D31" s="56">
        <v>75</v>
      </c>
      <c r="E31" s="54">
        <v>5</v>
      </c>
      <c r="F31" s="56">
        <v>55.555555555555557</v>
      </c>
      <c r="G31" s="54">
        <v>10</v>
      </c>
      <c r="H31" s="54">
        <v>5</v>
      </c>
      <c r="I31" s="56">
        <v>100</v>
      </c>
      <c r="J31" s="54">
        <v>6</v>
      </c>
      <c r="K31" s="56">
        <v>150</v>
      </c>
      <c r="L31" s="54">
        <v>4</v>
      </c>
      <c r="M31" s="54">
        <v>1</v>
      </c>
      <c r="N31" s="56">
        <v>33.333333333333336</v>
      </c>
      <c r="O31" s="54">
        <v>-1</v>
      </c>
      <c r="P31" s="56">
        <v>-20</v>
      </c>
      <c r="Q31" s="131"/>
      <c r="R31" s="26"/>
      <c r="S31" s="26"/>
    </row>
    <row r="32" spans="1:19" s="130" customFormat="1" ht="12.75" customHeight="1">
      <c r="A32" s="65" t="s">
        <v>129</v>
      </c>
      <c r="B32" s="50">
        <v>3</v>
      </c>
      <c r="C32" s="50">
        <v>-5</v>
      </c>
      <c r="D32" s="52">
        <v>-62.5</v>
      </c>
      <c r="E32" s="50">
        <v>-1</v>
      </c>
      <c r="F32" s="52">
        <v>-25</v>
      </c>
      <c r="G32" s="50">
        <v>3</v>
      </c>
      <c r="H32" s="50">
        <v>1</v>
      </c>
      <c r="I32" s="52">
        <v>50</v>
      </c>
      <c r="J32" s="50">
        <v>3</v>
      </c>
      <c r="K32" s="52">
        <v>0</v>
      </c>
      <c r="L32" s="50">
        <v>0</v>
      </c>
      <c r="M32" s="50">
        <v>-6</v>
      </c>
      <c r="N32" s="52">
        <v>-100</v>
      </c>
      <c r="O32" s="50">
        <v>-4</v>
      </c>
      <c r="P32" s="52">
        <v>-100</v>
      </c>
      <c r="Q32" s="131"/>
      <c r="R32" s="26"/>
      <c r="S32" s="26"/>
    </row>
    <row r="33" spans="1:19" s="130" customFormat="1" ht="12.75" customHeight="1">
      <c r="A33" s="53" t="s">
        <v>130</v>
      </c>
      <c r="B33" s="54">
        <v>13</v>
      </c>
      <c r="C33" s="54">
        <v>5</v>
      </c>
      <c r="D33" s="56">
        <v>62.5</v>
      </c>
      <c r="E33" s="54">
        <v>-3</v>
      </c>
      <c r="F33" s="56">
        <v>-18.75</v>
      </c>
      <c r="G33" s="54">
        <v>8</v>
      </c>
      <c r="H33" s="54">
        <v>4</v>
      </c>
      <c r="I33" s="56">
        <v>100</v>
      </c>
      <c r="J33" s="54">
        <v>2</v>
      </c>
      <c r="K33" s="56">
        <v>33.333333333333336</v>
      </c>
      <c r="L33" s="54">
        <v>5</v>
      </c>
      <c r="M33" s="54">
        <v>1</v>
      </c>
      <c r="N33" s="56">
        <v>25</v>
      </c>
      <c r="O33" s="54">
        <v>-5</v>
      </c>
      <c r="P33" s="56">
        <v>-50</v>
      </c>
      <c r="Q33" s="131"/>
      <c r="R33" s="26"/>
      <c r="S33" s="26"/>
    </row>
    <row r="34" spans="1:19" s="130" customFormat="1" ht="12.75" customHeight="1">
      <c r="A34" s="65" t="s">
        <v>131</v>
      </c>
      <c r="B34" s="50">
        <v>9</v>
      </c>
      <c r="C34" s="50">
        <v>-6</v>
      </c>
      <c r="D34" s="52">
        <v>-40</v>
      </c>
      <c r="E34" s="50">
        <v>-2</v>
      </c>
      <c r="F34" s="52">
        <v>-18.181818181818183</v>
      </c>
      <c r="G34" s="50">
        <v>3</v>
      </c>
      <c r="H34" s="50">
        <v>-6</v>
      </c>
      <c r="I34" s="52">
        <v>-66.666666666666671</v>
      </c>
      <c r="J34" s="50">
        <v>-1</v>
      </c>
      <c r="K34" s="52">
        <v>-25</v>
      </c>
      <c r="L34" s="50">
        <v>6</v>
      </c>
      <c r="M34" s="50">
        <v>0</v>
      </c>
      <c r="N34" s="52">
        <v>0</v>
      </c>
      <c r="O34" s="50">
        <v>-1</v>
      </c>
      <c r="P34" s="52">
        <v>-14.285714285714286</v>
      </c>
      <c r="Q34" s="131"/>
      <c r="R34" s="26"/>
      <c r="S34" s="26"/>
    </row>
    <row r="35" spans="1:19" s="130" customFormat="1" ht="43.5" customHeight="1">
      <c r="A35" s="127" t="s">
        <v>172</v>
      </c>
      <c r="B35" s="128">
        <v>24679</v>
      </c>
      <c r="C35" s="128">
        <v>2747</v>
      </c>
      <c r="D35" s="129">
        <v>12.525077512310778</v>
      </c>
      <c r="E35" s="128">
        <v>-511</v>
      </c>
      <c r="F35" s="129">
        <v>-2.0285827709408495</v>
      </c>
      <c r="G35" s="128">
        <v>12726</v>
      </c>
      <c r="H35" s="128">
        <v>1772</v>
      </c>
      <c r="I35" s="129">
        <v>16.176739090743109</v>
      </c>
      <c r="J35" s="128">
        <v>26</v>
      </c>
      <c r="K35" s="129">
        <v>0.20472440944881889</v>
      </c>
      <c r="L35" s="128">
        <v>11953</v>
      </c>
      <c r="M35" s="128">
        <v>975</v>
      </c>
      <c r="N35" s="129">
        <v>8.8813991619602835</v>
      </c>
      <c r="O35" s="128">
        <v>-537</v>
      </c>
      <c r="P35" s="129">
        <v>-4.2994395516413126</v>
      </c>
      <c r="R35" s="26"/>
    </row>
    <row r="36" spans="1:19" s="26" customFormat="1" ht="12.75" customHeight="1">
      <c r="A36" s="53" t="s">
        <v>124</v>
      </c>
      <c r="B36" s="54">
        <v>2856</v>
      </c>
      <c r="C36" s="54">
        <v>-163</v>
      </c>
      <c r="D36" s="56">
        <v>-5.399138787678039</v>
      </c>
      <c r="E36" s="54">
        <v>498</v>
      </c>
      <c r="F36" s="56">
        <v>21.119592875318066</v>
      </c>
      <c r="G36" s="54">
        <v>1756</v>
      </c>
      <c r="H36" s="54">
        <v>-132</v>
      </c>
      <c r="I36" s="56">
        <v>-6.9915254237288131</v>
      </c>
      <c r="J36" s="54">
        <v>288</v>
      </c>
      <c r="K36" s="56">
        <v>19.618528610354222</v>
      </c>
      <c r="L36" s="54">
        <v>1100</v>
      </c>
      <c r="M36" s="54">
        <v>-31</v>
      </c>
      <c r="N36" s="56">
        <v>-2.7409372236958442</v>
      </c>
      <c r="O36" s="54">
        <v>210</v>
      </c>
      <c r="P36" s="56">
        <v>23.59550561797753</v>
      </c>
    </row>
    <row r="37" spans="1:19" s="130" customFormat="1" ht="12.75" customHeight="1">
      <c r="A37" s="65" t="s">
        <v>125</v>
      </c>
      <c r="B37" s="50">
        <v>17514</v>
      </c>
      <c r="C37" s="50">
        <v>2114</v>
      </c>
      <c r="D37" s="52">
        <v>13.727272727272727</v>
      </c>
      <c r="E37" s="50">
        <v>-1449</v>
      </c>
      <c r="F37" s="52">
        <v>-7.6411960132890364</v>
      </c>
      <c r="G37" s="50">
        <v>8314</v>
      </c>
      <c r="H37" s="50">
        <v>1283</v>
      </c>
      <c r="I37" s="52">
        <v>18.247759920352724</v>
      </c>
      <c r="J37" s="50">
        <v>-468</v>
      </c>
      <c r="K37" s="52">
        <v>-5.3290822136187659</v>
      </c>
      <c r="L37" s="50">
        <v>9200</v>
      </c>
      <c r="M37" s="50">
        <v>831</v>
      </c>
      <c r="N37" s="52">
        <v>9.9295017325845389</v>
      </c>
      <c r="O37" s="50">
        <v>-981</v>
      </c>
      <c r="P37" s="52">
        <v>-9.6355957175130147</v>
      </c>
      <c r="Q37" s="131"/>
      <c r="R37" s="26"/>
      <c r="S37" s="26"/>
    </row>
    <row r="38" spans="1:19" s="130" customFormat="1" ht="12.75" customHeight="1">
      <c r="A38" s="53" t="s">
        <v>126</v>
      </c>
      <c r="B38" s="54">
        <v>906</v>
      </c>
      <c r="C38" s="54">
        <v>243</v>
      </c>
      <c r="D38" s="56">
        <v>36.651583710407238</v>
      </c>
      <c r="E38" s="54">
        <v>163</v>
      </c>
      <c r="F38" s="56">
        <v>21.938088829071333</v>
      </c>
      <c r="G38" s="54">
        <v>509</v>
      </c>
      <c r="H38" s="54">
        <v>160</v>
      </c>
      <c r="I38" s="56">
        <v>45.845272206303726</v>
      </c>
      <c r="J38" s="54">
        <v>71</v>
      </c>
      <c r="K38" s="56">
        <v>16.210045662100455</v>
      </c>
      <c r="L38" s="54">
        <v>397</v>
      </c>
      <c r="M38" s="54">
        <v>83</v>
      </c>
      <c r="N38" s="56">
        <v>26.433121019108281</v>
      </c>
      <c r="O38" s="54">
        <v>92</v>
      </c>
      <c r="P38" s="56">
        <v>30.16393442622951</v>
      </c>
      <c r="Q38" s="131"/>
      <c r="R38" s="26"/>
      <c r="S38" s="26"/>
    </row>
    <row r="39" spans="1:19" s="130" customFormat="1" ht="12.75" customHeight="1">
      <c r="A39" s="65" t="s">
        <v>127</v>
      </c>
      <c r="B39" s="50">
        <v>803</v>
      </c>
      <c r="C39" s="50">
        <v>155</v>
      </c>
      <c r="D39" s="52">
        <v>23.919753086419753</v>
      </c>
      <c r="E39" s="50">
        <v>133</v>
      </c>
      <c r="F39" s="52">
        <v>19.850746268656717</v>
      </c>
      <c r="G39" s="50">
        <v>540</v>
      </c>
      <c r="H39" s="50">
        <v>153</v>
      </c>
      <c r="I39" s="52">
        <v>39.534883720930232</v>
      </c>
      <c r="J39" s="50">
        <v>91</v>
      </c>
      <c r="K39" s="52">
        <v>20.267260579064587</v>
      </c>
      <c r="L39" s="50">
        <v>263</v>
      </c>
      <c r="M39" s="50">
        <v>2</v>
      </c>
      <c r="N39" s="52">
        <v>0.76628352490421459</v>
      </c>
      <c r="O39" s="50">
        <v>42</v>
      </c>
      <c r="P39" s="52">
        <v>19.004524886877828</v>
      </c>
      <c r="Q39" s="131"/>
      <c r="R39" s="26"/>
      <c r="S39" s="26"/>
    </row>
    <row r="40" spans="1:19" s="130" customFormat="1" ht="12.75" customHeight="1">
      <c r="A40" s="53" t="s">
        <v>128</v>
      </c>
      <c r="B40" s="54">
        <v>741</v>
      </c>
      <c r="C40" s="54">
        <v>88</v>
      </c>
      <c r="D40" s="56">
        <v>13.476263399693721</v>
      </c>
      <c r="E40" s="54">
        <v>147</v>
      </c>
      <c r="F40" s="56">
        <v>24.747474747474747</v>
      </c>
      <c r="G40" s="54">
        <v>453</v>
      </c>
      <c r="H40" s="54">
        <v>55</v>
      </c>
      <c r="I40" s="56">
        <v>13.819095477386934</v>
      </c>
      <c r="J40" s="54">
        <v>43</v>
      </c>
      <c r="K40" s="56">
        <v>10.487804878048781</v>
      </c>
      <c r="L40" s="54">
        <v>288</v>
      </c>
      <c r="M40" s="54">
        <v>33</v>
      </c>
      <c r="N40" s="56">
        <v>12.941176470588236</v>
      </c>
      <c r="O40" s="54">
        <v>104</v>
      </c>
      <c r="P40" s="56">
        <v>56.521739130434781</v>
      </c>
      <c r="Q40" s="26"/>
      <c r="R40" s="26"/>
      <c r="S40" s="26"/>
    </row>
    <row r="41" spans="1:19" s="130" customFormat="1" ht="12.75" customHeight="1">
      <c r="A41" s="65" t="s">
        <v>129</v>
      </c>
      <c r="B41" s="50">
        <v>486</v>
      </c>
      <c r="C41" s="50">
        <v>155</v>
      </c>
      <c r="D41" s="52">
        <v>46.827794561933537</v>
      </c>
      <c r="E41" s="50">
        <v>40</v>
      </c>
      <c r="F41" s="52">
        <v>8.9686098654708513</v>
      </c>
      <c r="G41" s="50">
        <v>296</v>
      </c>
      <c r="H41" s="50">
        <v>73</v>
      </c>
      <c r="I41" s="52">
        <v>32.735426008968609</v>
      </c>
      <c r="J41" s="50">
        <v>5</v>
      </c>
      <c r="K41" s="52">
        <v>1.7182130584192439</v>
      </c>
      <c r="L41" s="50">
        <v>190</v>
      </c>
      <c r="M41" s="50">
        <v>82</v>
      </c>
      <c r="N41" s="52">
        <v>75.925925925925924</v>
      </c>
      <c r="O41" s="50">
        <v>35</v>
      </c>
      <c r="P41" s="52">
        <v>22.580645161290324</v>
      </c>
      <c r="Q41" s="131"/>
      <c r="R41" s="26"/>
      <c r="S41" s="26"/>
    </row>
    <row r="42" spans="1:19" s="130" customFormat="1" ht="12.75" customHeight="1">
      <c r="A42" s="53" t="s">
        <v>130</v>
      </c>
      <c r="B42" s="54">
        <v>871</v>
      </c>
      <c r="C42" s="54">
        <v>239</v>
      </c>
      <c r="D42" s="56">
        <v>37.816455696202532</v>
      </c>
      <c r="E42" s="54">
        <v>85</v>
      </c>
      <c r="F42" s="56">
        <v>10.814249363867685</v>
      </c>
      <c r="G42" s="54">
        <v>582</v>
      </c>
      <c r="H42" s="54">
        <v>193</v>
      </c>
      <c r="I42" s="56">
        <v>49.614395886889461</v>
      </c>
      <c r="J42" s="54">
        <v>102</v>
      </c>
      <c r="K42" s="56">
        <v>21.25</v>
      </c>
      <c r="L42" s="54">
        <v>289</v>
      </c>
      <c r="M42" s="54">
        <v>46</v>
      </c>
      <c r="N42" s="56">
        <v>18.930041152263374</v>
      </c>
      <c r="O42" s="54">
        <v>-17</v>
      </c>
      <c r="P42" s="56">
        <v>-5.5555555555555554</v>
      </c>
      <c r="Q42" s="131"/>
      <c r="R42" s="26"/>
      <c r="S42" s="26"/>
    </row>
    <row r="43" spans="1:19" s="130" customFormat="1" ht="12.75" customHeight="1">
      <c r="A43" s="65" t="s">
        <v>131</v>
      </c>
      <c r="B43" s="50">
        <v>502</v>
      </c>
      <c r="C43" s="50">
        <v>-84</v>
      </c>
      <c r="D43" s="52">
        <v>-14.334470989761092</v>
      </c>
      <c r="E43" s="50">
        <v>-128</v>
      </c>
      <c r="F43" s="52">
        <v>-20.317460317460316</v>
      </c>
      <c r="G43" s="50">
        <v>276</v>
      </c>
      <c r="H43" s="50">
        <v>-13</v>
      </c>
      <c r="I43" s="52">
        <v>-4.4982698961937713</v>
      </c>
      <c r="J43" s="50">
        <v>-106</v>
      </c>
      <c r="K43" s="52">
        <v>-27.748691099476439</v>
      </c>
      <c r="L43" s="50">
        <v>226</v>
      </c>
      <c r="M43" s="50">
        <v>-71</v>
      </c>
      <c r="N43" s="52">
        <v>-23.905723905723907</v>
      </c>
      <c r="O43" s="50">
        <v>-22</v>
      </c>
      <c r="P43" s="52">
        <v>-8.870967741935484</v>
      </c>
      <c r="Q43" s="131"/>
      <c r="R43" s="26"/>
      <c r="S43" s="26"/>
    </row>
    <row r="44" spans="1:19" s="130" customFormat="1" ht="25.5" customHeight="1">
      <c r="A44" s="127" t="s">
        <v>173</v>
      </c>
      <c r="B44" s="128">
        <v>18917</v>
      </c>
      <c r="C44" s="128">
        <v>4018</v>
      </c>
      <c r="D44" s="129">
        <v>26.968252902879389</v>
      </c>
      <c r="E44" s="128">
        <v>2896</v>
      </c>
      <c r="F44" s="129">
        <v>18.076274889207916</v>
      </c>
      <c r="G44" s="128">
        <v>8127</v>
      </c>
      <c r="H44" s="128">
        <v>1729</v>
      </c>
      <c r="I44" s="129">
        <v>27.024070021881837</v>
      </c>
      <c r="J44" s="128">
        <v>1415</v>
      </c>
      <c r="K44" s="129">
        <v>21.081644815256258</v>
      </c>
      <c r="L44" s="128">
        <v>10790</v>
      </c>
      <c r="M44" s="128">
        <v>2289</v>
      </c>
      <c r="N44" s="129">
        <v>26.926243971297495</v>
      </c>
      <c r="O44" s="128">
        <v>1481</v>
      </c>
      <c r="P44" s="129">
        <v>15.909335052100118</v>
      </c>
      <c r="R44" s="26"/>
    </row>
    <row r="45" spans="1:19" s="26" customFormat="1" ht="12.75" customHeight="1">
      <c r="A45" s="53" t="s">
        <v>124</v>
      </c>
      <c r="B45" s="54">
        <v>4882</v>
      </c>
      <c r="C45" s="54">
        <v>-133</v>
      </c>
      <c r="D45" s="56">
        <v>-2.6520438683948155</v>
      </c>
      <c r="E45" s="54">
        <v>1779</v>
      </c>
      <c r="F45" s="56">
        <v>57.331614566548502</v>
      </c>
      <c r="G45" s="54">
        <v>2093</v>
      </c>
      <c r="H45" s="54">
        <v>-184</v>
      </c>
      <c r="I45" s="56">
        <v>-8.0808080808080813</v>
      </c>
      <c r="J45" s="54">
        <v>790</v>
      </c>
      <c r="K45" s="56">
        <v>60.629316960859555</v>
      </c>
      <c r="L45" s="54">
        <v>2789</v>
      </c>
      <c r="M45" s="54">
        <v>51</v>
      </c>
      <c r="N45" s="56">
        <v>1.8626734842951058</v>
      </c>
      <c r="O45" s="54">
        <v>989</v>
      </c>
      <c r="P45" s="56">
        <v>54.944444444444443</v>
      </c>
    </row>
    <row r="46" spans="1:19" s="130" customFormat="1" ht="12.75" customHeight="1">
      <c r="A46" s="65" t="s">
        <v>125</v>
      </c>
      <c r="B46" s="50">
        <v>8298</v>
      </c>
      <c r="C46" s="50">
        <v>1642</v>
      </c>
      <c r="D46" s="52">
        <v>24.669471153846153</v>
      </c>
      <c r="E46" s="50">
        <v>1047</v>
      </c>
      <c r="F46" s="52">
        <v>14.439387670666115</v>
      </c>
      <c r="G46" s="50">
        <v>2961</v>
      </c>
      <c r="H46" s="50">
        <v>431</v>
      </c>
      <c r="I46" s="52">
        <v>17.035573122529645</v>
      </c>
      <c r="J46" s="50">
        <v>447</v>
      </c>
      <c r="K46" s="52">
        <v>17.780429594272075</v>
      </c>
      <c r="L46" s="50">
        <v>5337</v>
      </c>
      <c r="M46" s="50">
        <v>1211</v>
      </c>
      <c r="N46" s="52">
        <v>29.350460494425594</v>
      </c>
      <c r="O46" s="50">
        <v>600</v>
      </c>
      <c r="P46" s="52">
        <v>12.666244458518049</v>
      </c>
      <c r="Q46" s="131"/>
      <c r="R46" s="26"/>
      <c r="S46" s="26"/>
    </row>
    <row r="47" spans="1:19" s="130" customFormat="1" ht="12.75" customHeight="1">
      <c r="A47" s="53" t="s">
        <v>126</v>
      </c>
      <c r="B47" s="54">
        <v>1244</v>
      </c>
      <c r="C47" s="54">
        <v>489</v>
      </c>
      <c r="D47" s="56">
        <v>64.768211920529808</v>
      </c>
      <c r="E47" s="54">
        <v>-57</v>
      </c>
      <c r="F47" s="56">
        <v>-4.3812451960030749</v>
      </c>
      <c r="G47" s="54">
        <v>617</v>
      </c>
      <c r="H47" s="54">
        <v>289</v>
      </c>
      <c r="I47" s="56">
        <v>88.109756097560975</v>
      </c>
      <c r="J47" s="54">
        <v>10</v>
      </c>
      <c r="K47" s="56">
        <v>1.6474464579901154</v>
      </c>
      <c r="L47" s="54">
        <v>627</v>
      </c>
      <c r="M47" s="54">
        <v>200</v>
      </c>
      <c r="N47" s="56">
        <v>46.838407494145201</v>
      </c>
      <c r="O47" s="54">
        <v>-67</v>
      </c>
      <c r="P47" s="56">
        <v>-9.6541786743515843</v>
      </c>
      <c r="Q47" s="131"/>
      <c r="R47" s="26"/>
      <c r="S47" s="26"/>
    </row>
    <row r="48" spans="1:19" s="130" customFormat="1" ht="12.75" customHeight="1">
      <c r="A48" s="65" t="s">
        <v>127</v>
      </c>
      <c r="B48" s="50">
        <v>1196</v>
      </c>
      <c r="C48" s="50">
        <v>610</v>
      </c>
      <c r="D48" s="52">
        <v>104.09556313993174</v>
      </c>
      <c r="E48" s="50">
        <v>55</v>
      </c>
      <c r="F48" s="52">
        <v>4.8203330411919367</v>
      </c>
      <c r="G48" s="50">
        <v>709</v>
      </c>
      <c r="H48" s="50">
        <v>361</v>
      </c>
      <c r="I48" s="52">
        <v>103.73563218390805</v>
      </c>
      <c r="J48" s="50">
        <v>15</v>
      </c>
      <c r="K48" s="52">
        <v>2.1613832853025938</v>
      </c>
      <c r="L48" s="50">
        <v>487</v>
      </c>
      <c r="M48" s="50">
        <v>249</v>
      </c>
      <c r="N48" s="52">
        <v>104.6218487394958</v>
      </c>
      <c r="O48" s="50">
        <v>40</v>
      </c>
      <c r="P48" s="52">
        <v>8.9485458612975393</v>
      </c>
      <c r="Q48" s="131"/>
      <c r="R48" s="26"/>
      <c r="S48" s="26"/>
    </row>
    <row r="49" spans="1:19" s="130" customFormat="1" ht="12.75" customHeight="1">
      <c r="A49" s="53" t="s">
        <v>128</v>
      </c>
      <c r="B49" s="54">
        <v>1134</v>
      </c>
      <c r="C49" s="54">
        <v>625</v>
      </c>
      <c r="D49" s="56">
        <v>122.78978388998036</v>
      </c>
      <c r="E49" s="54">
        <v>78</v>
      </c>
      <c r="F49" s="56">
        <v>7.3863636363636367</v>
      </c>
      <c r="G49" s="54">
        <v>644</v>
      </c>
      <c r="H49" s="54">
        <v>409</v>
      </c>
      <c r="I49" s="56">
        <v>174.04255319148936</v>
      </c>
      <c r="J49" s="54">
        <v>41</v>
      </c>
      <c r="K49" s="56">
        <v>6.7993366500829184</v>
      </c>
      <c r="L49" s="54">
        <v>490</v>
      </c>
      <c r="M49" s="54">
        <v>216</v>
      </c>
      <c r="N49" s="56">
        <v>78.832116788321173</v>
      </c>
      <c r="O49" s="54">
        <v>37</v>
      </c>
      <c r="P49" s="56">
        <v>8.1677704194260485</v>
      </c>
      <c r="Q49" s="131"/>
      <c r="R49" s="26"/>
      <c r="S49" s="26"/>
    </row>
    <row r="50" spans="1:19" s="130" customFormat="1" ht="12.75" customHeight="1">
      <c r="A50" s="65" t="s">
        <v>129</v>
      </c>
      <c r="B50" s="50">
        <v>735</v>
      </c>
      <c r="C50" s="50">
        <v>367</v>
      </c>
      <c r="D50" s="52">
        <v>99.728260869565219</v>
      </c>
      <c r="E50" s="50">
        <v>41</v>
      </c>
      <c r="F50" s="52">
        <v>5.9077809798270895</v>
      </c>
      <c r="G50" s="50">
        <v>353</v>
      </c>
      <c r="H50" s="50">
        <v>167</v>
      </c>
      <c r="I50" s="52">
        <v>89.784946236559136</v>
      </c>
      <c r="J50" s="50">
        <v>23</v>
      </c>
      <c r="K50" s="52">
        <v>6.9696969696969697</v>
      </c>
      <c r="L50" s="50">
        <v>382</v>
      </c>
      <c r="M50" s="50">
        <v>200</v>
      </c>
      <c r="N50" s="52">
        <v>109.89010989010988</v>
      </c>
      <c r="O50" s="50">
        <v>18</v>
      </c>
      <c r="P50" s="52">
        <v>4.9450549450549453</v>
      </c>
      <c r="Q50" s="131"/>
      <c r="R50" s="26"/>
      <c r="S50" s="26"/>
    </row>
    <row r="51" spans="1:19" s="130" customFormat="1" ht="12.75" customHeight="1">
      <c r="A51" s="53" t="s">
        <v>130</v>
      </c>
      <c r="B51" s="54">
        <v>1034</v>
      </c>
      <c r="C51" s="54">
        <v>283</v>
      </c>
      <c r="D51" s="56">
        <v>37.683089214380828</v>
      </c>
      <c r="E51" s="54">
        <v>-37</v>
      </c>
      <c r="F51" s="56">
        <v>-3.4547152194211019</v>
      </c>
      <c r="G51" s="54">
        <v>551</v>
      </c>
      <c r="H51" s="54">
        <v>174</v>
      </c>
      <c r="I51" s="56">
        <v>46.153846153846153</v>
      </c>
      <c r="J51" s="54">
        <v>57</v>
      </c>
      <c r="K51" s="56">
        <v>11.538461538461538</v>
      </c>
      <c r="L51" s="54">
        <v>483</v>
      </c>
      <c r="M51" s="54">
        <v>109</v>
      </c>
      <c r="N51" s="56">
        <v>29.144385026737968</v>
      </c>
      <c r="O51" s="54">
        <v>-94</v>
      </c>
      <c r="P51" s="56">
        <v>-16.291161178509533</v>
      </c>
      <c r="Q51" s="131"/>
      <c r="R51" s="26"/>
      <c r="S51" s="26"/>
    </row>
    <row r="52" spans="1:19" s="130" customFormat="1" ht="12.75" customHeight="1">
      <c r="A52" s="65" t="s">
        <v>131</v>
      </c>
      <c r="B52" s="50">
        <v>394</v>
      </c>
      <c r="C52" s="50">
        <v>135</v>
      </c>
      <c r="D52" s="52">
        <v>52.123552123552123</v>
      </c>
      <c r="E52" s="50">
        <v>-10</v>
      </c>
      <c r="F52" s="52">
        <v>-2.4752475247524752</v>
      </c>
      <c r="G52" s="50">
        <v>199</v>
      </c>
      <c r="H52" s="50">
        <v>82</v>
      </c>
      <c r="I52" s="52">
        <v>70.085470085470092</v>
      </c>
      <c r="J52" s="50">
        <v>32</v>
      </c>
      <c r="K52" s="52">
        <v>19.161676646706585</v>
      </c>
      <c r="L52" s="50">
        <v>195</v>
      </c>
      <c r="M52" s="50">
        <v>53</v>
      </c>
      <c r="N52" s="52">
        <v>37.323943661971832</v>
      </c>
      <c r="O52" s="50">
        <v>-42</v>
      </c>
      <c r="P52" s="52">
        <v>-17.721518987341771</v>
      </c>
      <c r="Q52" s="131"/>
      <c r="R52" s="26"/>
      <c r="S52" s="26"/>
    </row>
    <row r="53" spans="1:19" s="130" customFormat="1" ht="38.25" customHeight="1">
      <c r="A53" s="127" t="s">
        <v>174</v>
      </c>
      <c r="B53" s="128">
        <v>9401</v>
      </c>
      <c r="C53" s="128">
        <v>2857</v>
      </c>
      <c r="D53" s="129">
        <v>43.658312958435211</v>
      </c>
      <c r="E53" s="128">
        <v>640</v>
      </c>
      <c r="F53" s="129">
        <v>7.3051021572879806</v>
      </c>
      <c r="G53" s="128">
        <v>5637</v>
      </c>
      <c r="H53" s="128">
        <v>1600</v>
      </c>
      <c r="I53" s="129">
        <v>39.633391132028734</v>
      </c>
      <c r="J53" s="128">
        <v>244</v>
      </c>
      <c r="K53" s="129">
        <v>4.5243834600407933</v>
      </c>
      <c r="L53" s="128">
        <v>3764</v>
      </c>
      <c r="M53" s="128">
        <v>1257</v>
      </c>
      <c r="N53" s="129">
        <v>50.139609094535302</v>
      </c>
      <c r="O53" s="128">
        <v>396</v>
      </c>
      <c r="P53" s="129">
        <v>11.75771971496437</v>
      </c>
      <c r="R53" s="26"/>
    </row>
    <row r="54" spans="1:19" s="26" customFormat="1" ht="12.75" customHeight="1">
      <c r="A54" s="53" t="s">
        <v>124</v>
      </c>
      <c r="B54" s="54">
        <v>1232</v>
      </c>
      <c r="C54" s="54">
        <v>47</v>
      </c>
      <c r="D54" s="56">
        <v>3.9662447257383966</v>
      </c>
      <c r="E54" s="54">
        <v>17</v>
      </c>
      <c r="F54" s="56">
        <v>1.3991769547325104</v>
      </c>
      <c r="G54" s="54">
        <v>796</v>
      </c>
      <c r="H54" s="54">
        <v>35</v>
      </c>
      <c r="I54" s="56">
        <v>4.5992115637319317</v>
      </c>
      <c r="J54" s="54">
        <v>-12</v>
      </c>
      <c r="K54" s="56">
        <v>-1.4851485148514851</v>
      </c>
      <c r="L54" s="54">
        <v>436</v>
      </c>
      <c r="M54" s="54">
        <v>12</v>
      </c>
      <c r="N54" s="56">
        <v>2.8301886792452828</v>
      </c>
      <c r="O54" s="54">
        <v>29</v>
      </c>
      <c r="P54" s="56">
        <v>7.125307125307125</v>
      </c>
    </row>
    <row r="55" spans="1:19" s="130" customFormat="1" ht="12.75" customHeight="1">
      <c r="A55" s="65" t="s">
        <v>125</v>
      </c>
      <c r="B55" s="50">
        <v>1560</v>
      </c>
      <c r="C55" s="50">
        <v>361</v>
      </c>
      <c r="D55" s="52">
        <v>30.108423686405338</v>
      </c>
      <c r="E55" s="50">
        <v>148</v>
      </c>
      <c r="F55" s="52">
        <v>10.48158640226629</v>
      </c>
      <c r="G55" s="50">
        <v>838</v>
      </c>
      <c r="H55" s="50">
        <v>154</v>
      </c>
      <c r="I55" s="52">
        <v>22.514619883040936</v>
      </c>
      <c r="J55" s="50">
        <v>-23</v>
      </c>
      <c r="K55" s="52">
        <v>-2.6713124274099882</v>
      </c>
      <c r="L55" s="50">
        <v>722</v>
      </c>
      <c r="M55" s="50">
        <v>207</v>
      </c>
      <c r="N55" s="52">
        <v>40.194174757281552</v>
      </c>
      <c r="O55" s="50">
        <v>171</v>
      </c>
      <c r="P55" s="52">
        <v>31.03448275862069</v>
      </c>
      <c r="Q55" s="131"/>
      <c r="R55" s="26"/>
      <c r="S55" s="26"/>
    </row>
    <row r="56" spans="1:19" s="130" customFormat="1" ht="12.75" customHeight="1">
      <c r="A56" s="53" t="s">
        <v>126</v>
      </c>
      <c r="B56" s="54">
        <v>1205</v>
      </c>
      <c r="C56" s="54">
        <v>563</v>
      </c>
      <c r="D56" s="56">
        <v>87.694704049844233</v>
      </c>
      <c r="E56" s="54">
        <v>411</v>
      </c>
      <c r="F56" s="56">
        <v>51.763224181360201</v>
      </c>
      <c r="G56" s="54">
        <v>634</v>
      </c>
      <c r="H56" s="54">
        <v>267</v>
      </c>
      <c r="I56" s="56">
        <v>72.752043596730246</v>
      </c>
      <c r="J56" s="54">
        <v>196</v>
      </c>
      <c r="K56" s="56">
        <v>44.748858447488587</v>
      </c>
      <c r="L56" s="54">
        <v>571</v>
      </c>
      <c r="M56" s="54">
        <v>296</v>
      </c>
      <c r="N56" s="56">
        <v>107.63636363636364</v>
      </c>
      <c r="O56" s="54">
        <v>215</v>
      </c>
      <c r="P56" s="56">
        <v>60.393258426966291</v>
      </c>
      <c r="Q56" s="131"/>
      <c r="R56" s="26"/>
      <c r="S56" s="26"/>
    </row>
    <row r="57" spans="1:19" s="130" customFormat="1" ht="12.75" customHeight="1">
      <c r="A57" s="65" t="s">
        <v>127</v>
      </c>
      <c r="B57" s="50">
        <v>633</v>
      </c>
      <c r="C57" s="50">
        <v>126</v>
      </c>
      <c r="D57" s="52">
        <v>24.852071005917161</v>
      </c>
      <c r="E57" s="50">
        <v>-14</v>
      </c>
      <c r="F57" s="52">
        <v>-2.1638330757341575</v>
      </c>
      <c r="G57" s="50">
        <v>362</v>
      </c>
      <c r="H57" s="50">
        <v>38</v>
      </c>
      <c r="I57" s="52">
        <v>11.728395061728396</v>
      </c>
      <c r="J57" s="50">
        <v>-31</v>
      </c>
      <c r="K57" s="52">
        <v>-7.888040712468193</v>
      </c>
      <c r="L57" s="50">
        <v>271</v>
      </c>
      <c r="M57" s="50">
        <v>88</v>
      </c>
      <c r="N57" s="52">
        <v>48.087431693989068</v>
      </c>
      <c r="O57" s="50">
        <v>17</v>
      </c>
      <c r="P57" s="52">
        <v>6.6929133858267713</v>
      </c>
      <c r="Q57" s="131"/>
      <c r="R57" s="26"/>
      <c r="S57" s="26"/>
    </row>
    <row r="58" spans="1:19" s="130" customFormat="1" ht="12.75" customHeight="1">
      <c r="A58" s="53" t="s">
        <v>128</v>
      </c>
      <c r="B58" s="54">
        <v>1150</v>
      </c>
      <c r="C58" s="54">
        <v>579</v>
      </c>
      <c r="D58" s="56">
        <v>101.40105078809107</v>
      </c>
      <c r="E58" s="54">
        <v>74</v>
      </c>
      <c r="F58" s="56">
        <v>6.8773234200743492</v>
      </c>
      <c r="G58" s="54">
        <v>724</v>
      </c>
      <c r="H58" s="54">
        <v>368</v>
      </c>
      <c r="I58" s="56">
        <v>103.37078651685393</v>
      </c>
      <c r="J58" s="54">
        <v>110</v>
      </c>
      <c r="K58" s="56">
        <v>17.915309446254071</v>
      </c>
      <c r="L58" s="54">
        <v>426</v>
      </c>
      <c r="M58" s="54">
        <v>211</v>
      </c>
      <c r="N58" s="56">
        <v>98.139534883720927</v>
      </c>
      <c r="O58" s="54">
        <v>-36</v>
      </c>
      <c r="P58" s="56">
        <v>-7.7922077922077921</v>
      </c>
      <c r="Q58" s="131"/>
      <c r="R58" s="26"/>
      <c r="S58" s="26"/>
    </row>
    <row r="59" spans="1:19" s="130" customFormat="1" ht="12.75" customHeight="1">
      <c r="A59" s="65" t="s">
        <v>129</v>
      </c>
      <c r="B59" s="50">
        <v>1331</v>
      </c>
      <c r="C59" s="50">
        <v>427</v>
      </c>
      <c r="D59" s="52">
        <v>47.23451327433628</v>
      </c>
      <c r="E59" s="50">
        <v>-60</v>
      </c>
      <c r="F59" s="52">
        <v>-4.3134435657800143</v>
      </c>
      <c r="G59" s="50">
        <v>852</v>
      </c>
      <c r="H59" s="50">
        <v>271</v>
      </c>
      <c r="I59" s="52">
        <v>46.64371772805508</v>
      </c>
      <c r="J59" s="50">
        <v>-54</v>
      </c>
      <c r="K59" s="52">
        <v>-5.9602649006622519</v>
      </c>
      <c r="L59" s="50">
        <v>479</v>
      </c>
      <c r="M59" s="50">
        <v>156</v>
      </c>
      <c r="N59" s="52">
        <v>48.297213622291025</v>
      </c>
      <c r="O59" s="50">
        <v>-6</v>
      </c>
      <c r="P59" s="52">
        <v>-1.2371134020618557</v>
      </c>
      <c r="Q59" s="131"/>
      <c r="R59" s="26"/>
      <c r="S59" s="26"/>
    </row>
    <row r="60" spans="1:19" s="130" customFormat="1" ht="12.75" customHeight="1">
      <c r="A60" s="53" t="s">
        <v>130</v>
      </c>
      <c r="B60" s="54">
        <v>1792</v>
      </c>
      <c r="C60" s="54">
        <v>578</v>
      </c>
      <c r="D60" s="56">
        <v>47.611202635914331</v>
      </c>
      <c r="E60" s="54">
        <v>26</v>
      </c>
      <c r="F60" s="56">
        <v>1.4722536806342015</v>
      </c>
      <c r="G60" s="54">
        <v>1128</v>
      </c>
      <c r="H60" s="54">
        <v>359</v>
      </c>
      <c r="I60" s="56">
        <v>46.684005201560467</v>
      </c>
      <c r="J60" s="54">
        <v>22</v>
      </c>
      <c r="K60" s="56">
        <v>1.9891500904159132</v>
      </c>
      <c r="L60" s="54">
        <v>664</v>
      </c>
      <c r="M60" s="54">
        <v>219</v>
      </c>
      <c r="N60" s="56">
        <v>49.213483146067418</v>
      </c>
      <c r="O60" s="54">
        <v>4</v>
      </c>
      <c r="P60" s="56">
        <v>0.60606060606060608</v>
      </c>
      <c r="Q60" s="131"/>
      <c r="R60" s="26"/>
      <c r="S60" s="26"/>
    </row>
    <row r="61" spans="1:19" s="130" customFormat="1" ht="12.75" customHeight="1">
      <c r="A61" s="65" t="s">
        <v>131</v>
      </c>
      <c r="B61" s="50">
        <v>498</v>
      </c>
      <c r="C61" s="50">
        <v>176</v>
      </c>
      <c r="D61" s="52">
        <v>54.658385093167702</v>
      </c>
      <c r="E61" s="50">
        <v>38</v>
      </c>
      <c r="F61" s="52">
        <v>8.2608695652173907</v>
      </c>
      <c r="G61" s="50">
        <v>303</v>
      </c>
      <c r="H61" s="50">
        <v>108</v>
      </c>
      <c r="I61" s="52">
        <v>55.384615384615387</v>
      </c>
      <c r="J61" s="50">
        <v>36</v>
      </c>
      <c r="K61" s="52">
        <v>13.48314606741573</v>
      </c>
      <c r="L61" s="50">
        <v>195</v>
      </c>
      <c r="M61" s="50">
        <v>68</v>
      </c>
      <c r="N61" s="52">
        <v>53.54330708661417</v>
      </c>
      <c r="O61" s="50">
        <v>2</v>
      </c>
      <c r="P61" s="52">
        <v>1.0362694300518134</v>
      </c>
      <c r="Q61" s="131"/>
      <c r="R61" s="26"/>
      <c r="S61" s="26"/>
    </row>
    <row r="62" spans="1:19" s="130" customFormat="1" ht="48.75" customHeight="1">
      <c r="A62" s="127" t="s">
        <v>175</v>
      </c>
      <c r="B62" s="128">
        <v>33170</v>
      </c>
      <c r="C62" s="128">
        <v>11117</v>
      </c>
      <c r="D62" s="129">
        <v>50.410375005668165</v>
      </c>
      <c r="E62" s="128">
        <v>1493</v>
      </c>
      <c r="F62" s="129">
        <v>4.7131988509012848</v>
      </c>
      <c r="G62" s="128">
        <v>20105</v>
      </c>
      <c r="H62" s="128">
        <v>6480</v>
      </c>
      <c r="I62" s="129">
        <v>47.559633027522935</v>
      </c>
      <c r="J62" s="128">
        <v>1052</v>
      </c>
      <c r="K62" s="129">
        <v>5.5214401931454367</v>
      </c>
      <c r="L62" s="128">
        <v>13065</v>
      </c>
      <c r="M62" s="128">
        <v>4637</v>
      </c>
      <c r="N62" s="129">
        <v>55.018984337921218</v>
      </c>
      <c r="O62" s="128">
        <v>441</v>
      </c>
      <c r="P62" s="129">
        <v>3.4933460076045626</v>
      </c>
      <c r="R62" s="26"/>
    </row>
    <row r="63" spans="1:19" s="26" customFormat="1" ht="12.75" customHeight="1">
      <c r="A63" s="53" t="s">
        <v>124</v>
      </c>
      <c r="B63" s="54">
        <v>4442</v>
      </c>
      <c r="C63" s="54">
        <v>515</v>
      </c>
      <c r="D63" s="56">
        <v>13.114336643748409</v>
      </c>
      <c r="E63" s="54">
        <v>666</v>
      </c>
      <c r="F63" s="56">
        <v>17.637711864406779</v>
      </c>
      <c r="G63" s="54">
        <v>3072</v>
      </c>
      <c r="H63" s="54">
        <v>268</v>
      </c>
      <c r="I63" s="56">
        <v>9.5577746077032817</v>
      </c>
      <c r="J63" s="54">
        <v>360</v>
      </c>
      <c r="K63" s="56">
        <v>13.274336283185841</v>
      </c>
      <c r="L63" s="54">
        <v>1370</v>
      </c>
      <c r="M63" s="54">
        <v>247</v>
      </c>
      <c r="N63" s="56">
        <v>21.994657168299199</v>
      </c>
      <c r="O63" s="54">
        <v>306</v>
      </c>
      <c r="P63" s="56">
        <v>28.7593984962406</v>
      </c>
    </row>
    <row r="64" spans="1:19" s="130" customFormat="1" ht="12.75" customHeight="1">
      <c r="A64" s="65" t="s">
        <v>125</v>
      </c>
      <c r="B64" s="50">
        <v>10963</v>
      </c>
      <c r="C64" s="50">
        <v>2117</v>
      </c>
      <c r="D64" s="52">
        <v>23.931720551661769</v>
      </c>
      <c r="E64" s="50">
        <v>696</v>
      </c>
      <c r="F64" s="52">
        <v>6.7790006817960453</v>
      </c>
      <c r="G64" s="50">
        <v>5842</v>
      </c>
      <c r="H64" s="50">
        <v>1096</v>
      </c>
      <c r="I64" s="52">
        <v>23.093131057732826</v>
      </c>
      <c r="J64" s="50">
        <v>369</v>
      </c>
      <c r="K64" s="52">
        <v>6.7421889274620863</v>
      </c>
      <c r="L64" s="50">
        <v>5121</v>
      </c>
      <c r="M64" s="50">
        <v>1021</v>
      </c>
      <c r="N64" s="52">
        <v>24.902439024390244</v>
      </c>
      <c r="O64" s="50">
        <v>327</v>
      </c>
      <c r="P64" s="52">
        <v>6.821026282853567</v>
      </c>
      <c r="Q64" s="131"/>
      <c r="R64" s="26"/>
      <c r="S64" s="26"/>
    </row>
    <row r="65" spans="1:19" s="130" customFormat="1" ht="12.75" customHeight="1">
      <c r="A65" s="53" t="s">
        <v>126</v>
      </c>
      <c r="B65" s="54">
        <v>2303</v>
      </c>
      <c r="C65" s="54">
        <v>899</v>
      </c>
      <c r="D65" s="56">
        <v>64.03133903133903</v>
      </c>
      <c r="E65" s="54">
        <v>-162</v>
      </c>
      <c r="F65" s="56">
        <v>-6.5720081135902637</v>
      </c>
      <c r="G65" s="54">
        <v>1429</v>
      </c>
      <c r="H65" s="54">
        <v>543</v>
      </c>
      <c r="I65" s="56">
        <v>61.286681715575618</v>
      </c>
      <c r="J65" s="54">
        <v>-67</v>
      </c>
      <c r="K65" s="56">
        <v>-4.4786096256684491</v>
      </c>
      <c r="L65" s="54">
        <v>874</v>
      </c>
      <c r="M65" s="54">
        <v>356</v>
      </c>
      <c r="N65" s="56">
        <v>68.725868725868722</v>
      </c>
      <c r="O65" s="54">
        <v>-95</v>
      </c>
      <c r="P65" s="56">
        <v>-9.8039215686274517</v>
      </c>
      <c r="Q65" s="131"/>
      <c r="R65" s="26"/>
      <c r="S65" s="26"/>
    </row>
    <row r="66" spans="1:19" s="130" customFormat="1" ht="12.75" customHeight="1">
      <c r="A66" s="65" t="s">
        <v>127</v>
      </c>
      <c r="B66" s="50">
        <v>3170</v>
      </c>
      <c r="C66" s="50">
        <v>1474</v>
      </c>
      <c r="D66" s="52">
        <v>86.910377358490564</v>
      </c>
      <c r="E66" s="50">
        <v>157</v>
      </c>
      <c r="F66" s="52">
        <v>5.2107534019249915</v>
      </c>
      <c r="G66" s="50">
        <v>2130</v>
      </c>
      <c r="H66" s="50">
        <v>1008</v>
      </c>
      <c r="I66" s="52">
        <v>89.839572192513373</v>
      </c>
      <c r="J66" s="50">
        <v>138</v>
      </c>
      <c r="K66" s="52">
        <v>6.927710843373494</v>
      </c>
      <c r="L66" s="50">
        <v>1040</v>
      </c>
      <c r="M66" s="50">
        <v>466</v>
      </c>
      <c r="N66" s="52">
        <v>81.184668989547035</v>
      </c>
      <c r="O66" s="50">
        <v>19</v>
      </c>
      <c r="P66" s="52">
        <v>1.8609206660137121</v>
      </c>
      <c r="Q66" s="131"/>
      <c r="R66" s="26"/>
      <c r="S66" s="26"/>
    </row>
    <row r="67" spans="1:19" s="130" customFormat="1" ht="12.75" customHeight="1">
      <c r="A67" s="53" t="s">
        <v>128</v>
      </c>
      <c r="B67" s="54">
        <v>2299</v>
      </c>
      <c r="C67" s="54">
        <v>1091</v>
      </c>
      <c r="D67" s="56">
        <v>90.314569536423846</v>
      </c>
      <c r="E67" s="54">
        <v>135</v>
      </c>
      <c r="F67" s="56">
        <v>6.2384473197781887</v>
      </c>
      <c r="G67" s="54">
        <v>1478</v>
      </c>
      <c r="H67" s="54">
        <v>705</v>
      </c>
      <c r="I67" s="56">
        <v>91.203104786545921</v>
      </c>
      <c r="J67" s="54">
        <v>121</v>
      </c>
      <c r="K67" s="56">
        <v>8.9167280766396466</v>
      </c>
      <c r="L67" s="54">
        <v>821</v>
      </c>
      <c r="M67" s="54">
        <v>386</v>
      </c>
      <c r="N67" s="56">
        <v>88.735632183908052</v>
      </c>
      <c r="O67" s="54">
        <v>14</v>
      </c>
      <c r="P67" s="56">
        <v>1.7348203221809171</v>
      </c>
      <c r="Q67" s="131"/>
      <c r="R67" s="26"/>
      <c r="S67" s="26"/>
    </row>
    <row r="68" spans="1:19" s="130" customFormat="1" ht="12.75" customHeight="1">
      <c r="A68" s="65" t="s">
        <v>129</v>
      </c>
      <c r="B68" s="50">
        <v>5062</v>
      </c>
      <c r="C68" s="50">
        <v>3055</v>
      </c>
      <c r="D68" s="52">
        <v>152.21723966118586</v>
      </c>
      <c r="E68" s="50">
        <v>312</v>
      </c>
      <c r="F68" s="52">
        <v>6.5684210526315789</v>
      </c>
      <c r="G68" s="50">
        <v>2988</v>
      </c>
      <c r="H68" s="50">
        <v>1731</v>
      </c>
      <c r="I68" s="52">
        <v>137.70883054892602</v>
      </c>
      <c r="J68" s="50">
        <v>208</v>
      </c>
      <c r="K68" s="52">
        <v>7.4820143884892083</v>
      </c>
      <c r="L68" s="50">
        <v>2074</v>
      </c>
      <c r="M68" s="50">
        <v>1324</v>
      </c>
      <c r="N68" s="52">
        <v>176.53333333333333</v>
      </c>
      <c r="O68" s="50">
        <v>104</v>
      </c>
      <c r="P68" s="52">
        <v>5.2791878172588831</v>
      </c>
      <c r="Q68" s="131"/>
      <c r="R68" s="26"/>
      <c r="S68" s="26"/>
    </row>
    <row r="69" spans="1:19" s="130" customFormat="1" ht="12.75" customHeight="1">
      <c r="A69" s="53" t="s">
        <v>130</v>
      </c>
      <c r="B69" s="54">
        <v>4549</v>
      </c>
      <c r="C69" s="54">
        <v>1915</v>
      </c>
      <c r="D69" s="56">
        <v>72.703113135914961</v>
      </c>
      <c r="E69" s="54">
        <v>-307</v>
      </c>
      <c r="F69" s="56">
        <v>-6.3220757825370679</v>
      </c>
      <c r="G69" s="54">
        <v>2924</v>
      </c>
      <c r="H69" s="54">
        <v>1104</v>
      </c>
      <c r="I69" s="56">
        <v>60.659340659340657</v>
      </c>
      <c r="J69" s="54">
        <v>-70</v>
      </c>
      <c r="K69" s="56">
        <v>-2.3380093520374081</v>
      </c>
      <c r="L69" s="54">
        <v>1625</v>
      </c>
      <c r="M69" s="54">
        <v>811</v>
      </c>
      <c r="N69" s="56">
        <v>99.631449631449627</v>
      </c>
      <c r="O69" s="54">
        <v>-237</v>
      </c>
      <c r="P69" s="56">
        <v>-12.728249194414609</v>
      </c>
      <c r="Q69" s="131"/>
      <c r="R69" s="26"/>
      <c r="S69" s="26"/>
    </row>
    <row r="70" spans="1:19" s="130" customFormat="1" ht="12.75" customHeight="1">
      <c r="A70" s="65" t="s">
        <v>131</v>
      </c>
      <c r="B70" s="50">
        <v>382</v>
      </c>
      <c r="C70" s="50">
        <v>51</v>
      </c>
      <c r="D70" s="52">
        <v>15.407854984894259</v>
      </c>
      <c r="E70" s="50">
        <v>-4</v>
      </c>
      <c r="F70" s="52">
        <v>-1.0362694300518134</v>
      </c>
      <c r="G70" s="50">
        <v>242</v>
      </c>
      <c r="H70" s="50">
        <v>25</v>
      </c>
      <c r="I70" s="52">
        <v>11.52073732718894</v>
      </c>
      <c r="J70" s="50">
        <v>-7</v>
      </c>
      <c r="K70" s="52">
        <v>-2.8112449799196786</v>
      </c>
      <c r="L70" s="50">
        <v>140</v>
      </c>
      <c r="M70" s="50">
        <v>26</v>
      </c>
      <c r="N70" s="52">
        <v>22.807017543859651</v>
      </c>
      <c r="O70" s="50">
        <v>3</v>
      </c>
      <c r="P70" s="52">
        <v>2.1897810218978102</v>
      </c>
      <c r="Q70" s="131"/>
      <c r="R70" s="26"/>
      <c r="S70" s="26"/>
    </row>
    <row r="71" spans="1:19" s="130" customFormat="1" ht="47.25" customHeight="1">
      <c r="A71" s="127" t="s">
        <v>176</v>
      </c>
      <c r="B71" s="128">
        <v>302</v>
      </c>
      <c r="C71" s="128">
        <v>53</v>
      </c>
      <c r="D71" s="129">
        <v>21.285140562248998</v>
      </c>
      <c r="E71" s="128">
        <v>143</v>
      </c>
      <c r="F71" s="129">
        <v>89.937106918238996</v>
      </c>
      <c r="G71" s="128">
        <v>70</v>
      </c>
      <c r="H71" s="128">
        <v>23</v>
      </c>
      <c r="I71" s="129">
        <v>48.936170212765958</v>
      </c>
      <c r="J71" s="128">
        <v>49</v>
      </c>
      <c r="K71" s="129">
        <v>233.33333333333334</v>
      </c>
      <c r="L71" s="128">
        <v>232</v>
      </c>
      <c r="M71" s="128">
        <v>30</v>
      </c>
      <c r="N71" s="129">
        <v>14.851485148514852</v>
      </c>
      <c r="O71" s="128">
        <v>94</v>
      </c>
      <c r="P71" s="129">
        <v>68.115942028985501</v>
      </c>
      <c r="R71" s="26"/>
    </row>
    <row r="72" spans="1:19" s="26" customFormat="1" ht="12.75" customHeight="1">
      <c r="A72" s="53" t="s">
        <v>124</v>
      </c>
      <c r="B72" s="54">
        <v>47</v>
      </c>
      <c r="C72" s="54">
        <v>10</v>
      </c>
      <c r="D72" s="56">
        <v>27.027027027027028</v>
      </c>
      <c r="E72" s="54">
        <v>21</v>
      </c>
      <c r="F72" s="56">
        <v>80.769230769230774</v>
      </c>
      <c r="G72" s="54">
        <v>9</v>
      </c>
      <c r="H72" s="54">
        <v>0</v>
      </c>
      <c r="I72" s="56">
        <v>0</v>
      </c>
      <c r="J72" s="54">
        <v>3</v>
      </c>
      <c r="K72" s="56">
        <v>50</v>
      </c>
      <c r="L72" s="54">
        <v>38</v>
      </c>
      <c r="M72" s="54">
        <v>10</v>
      </c>
      <c r="N72" s="56">
        <v>35.714285714285715</v>
      </c>
      <c r="O72" s="54">
        <v>18</v>
      </c>
      <c r="P72" s="56">
        <v>90</v>
      </c>
    </row>
    <row r="73" spans="1:19" s="130" customFormat="1" ht="12.75" customHeight="1">
      <c r="A73" s="65" t="s">
        <v>125</v>
      </c>
      <c r="B73" s="50">
        <v>11</v>
      </c>
      <c r="C73" s="50">
        <v>-5</v>
      </c>
      <c r="D73" s="52">
        <v>-31.25</v>
      </c>
      <c r="E73" s="50">
        <v>-1</v>
      </c>
      <c r="F73" s="52">
        <v>-8.3333333333333339</v>
      </c>
      <c r="G73" s="50">
        <v>0</v>
      </c>
      <c r="H73" s="50">
        <v>-2</v>
      </c>
      <c r="I73" s="52">
        <v>-100</v>
      </c>
      <c r="J73" s="50">
        <v>0</v>
      </c>
      <c r="K73" s="52" t="s">
        <v>395</v>
      </c>
      <c r="L73" s="50">
        <v>11</v>
      </c>
      <c r="M73" s="50">
        <v>-3</v>
      </c>
      <c r="N73" s="52">
        <v>-21.428571428571427</v>
      </c>
      <c r="O73" s="50">
        <v>-1</v>
      </c>
      <c r="P73" s="52">
        <v>-8.3333333333333339</v>
      </c>
      <c r="Q73" s="131"/>
      <c r="R73" s="26"/>
      <c r="S73" s="26"/>
    </row>
    <row r="74" spans="1:19" s="130" customFormat="1" ht="12.75" customHeight="1">
      <c r="A74" s="53" t="s">
        <v>126</v>
      </c>
      <c r="B74" s="54">
        <v>7</v>
      </c>
      <c r="C74" s="54">
        <v>2</v>
      </c>
      <c r="D74" s="56">
        <v>40</v>
      </c>
      <c r="E74" s="54">
        <v>4</v>
      </c>
      <c r="F74" s="56">
        <v>133.33333333333334</v>
      </c>
      <c r="G74" s="54">
        <v>1</v>
      </c>
      <c r="H74" s="54">
        <v>1</v>
      </c>
      <c r="I74" s="56">
        <v>0</v>
      </c>
      <c r="J74" s="54">
        <v>1</v>
      </c>
      <c r="K74" s="56">
        <v>0</v>
      </c>
      <c r="L74" s="54">
        <v>6</v>
      </c>
      <c r="M74" s="54">
        <v>1</v>
      </c>
      <c r="N74" s="56">
        <v>20</v>
      </c>
      <c r="O74" s="54">
        <v>3</v>
      </c>
      <c r="P74" s="56">
        <v>100</v>
      </c>
      <c r="Q74" s="131"/>
      <c r="R74" s="26"/>
      <c r="S74" s="26"/>
    </row>
    <row r="75" spans="1:19" s="130" customFormat="1" ht="12.75" customHeight="1">
      <c r="A75" s="65" t="s">
        <v>127</v>
      </c>
      <c r="B75" s="50">
        <v>16</v>
      </c>
      <c r="C75" s="50">
        <v>9</v>
      </c>
      <c r="D75" s="52">
        <v>128.57142857142858</v>
      </c>
      <c r="E75" s="50">
        <v>-3</v>
      </c>
      <c r="F75" s="52">
        <v>-15.789473684210526</v>
      </c>
      <c r="G75" s="50">
        <v>5</v>
      </c>
      <c r="H75" s="50">
        <v>5</v>
      </c>
      <c r="I75" s="52">
        <v>0</v>
      </c>
      <c r="J75" s="50">
        <v>4</v>
      </c>
      <c r="K75" s="52">
        <v>400</v>
      </c>
      <c r="L75" s="50">
        <v>11</v>
      </c>
      <c r="M75" s="50">
        <v>4</v>
      </c>
      <c r="N75" s="52">
        <v>57.142857142857146</v>
      </c>
      <c r="O75" s="50">
        <v>-7</v>
      </c>
      <c r="P75" s="52">
        <v>-38.888888888888886</v>
      </c>
      <c r="Q75" s="131"/>
      <c r="R75" s="26"/>
      <c r="S75" s="26"/>
    </row>
    <row r="76" spans="1:19" s="130" customFormat="1" ht="12.75" customHeight="1">
      <c r="A76" s="53" t="s">
        <v>128</v>
      </c>
      <c r="B76" s="54">
        <v>28</v>
      </c>
      <c r="C76" s="54">
        <v>10</v>
      </c>
      <c r="D76" s="56">
        <v>55.555555555555557</v>
      </c>
      <c r="E76" s="54">
        <v>11</v>
      </c>
      <c r="F76" s="56">
        <v>64.705882352941174</v>
      </c>
      <c r="G76" s="54">
        <v>3</v>
      </c>
      <c r="H76" s="54">
        <v>1</v>
      </c>
      <c r="I76" s="56">
        <v>50</v>
      </c>
      <c r="J76" s="54">
        <v>1</v>
      </c>
      <c r="K76" s="56">
        <v>50</v>
      </c>
      <c r="L76" s="54">
        <v>25</v>
      </c>
      <c r="M76" s="54">
        <v>9</v>
      </c>
      <c r="N76" s="56">
        <v>56.25</v>
      </c>
      <c r="O76" s="54">
        <v>10</v>
      </c>
      <c r="P76" s="56">
        <v>66.666666666666671</v>
      </c>
      <c r="Q76" s="131"/>
      <c r="R76" s="26"/>
      <c r="S76" s="26"/>
    </row>
    <row r="77" spans="1:19" s="130" customFormat="1" ht="12.75" customHeight="1">
      <c r="A77" s="65" t="s">
        <v>129</v>
      </c>
      <c r="B77" s="50">
        <v>33</v>
      </c>
      <c r="C77" s="50">
        <v>22</v>
      </c>
      <c r="D77" s="52">
        <v>200</v>
      </c>
      <c r="E77" s="50">
        <v>-5</v>
      </c>
      <c r="F77" s="52">
        <v>-13.157894736842104</v>
      </c>
      <c r="G77" s="50">
        <v>4</v>
      </c>
      <c r="H77" s="50">
        <v>4</v>
      </c>
      <c r="I77" s="52">
        <v>0</v>
      </c>
      <c r="J77" s="50">
        <v>1</v>
      </c>
      <c r="K77" s="52">
        <v>33.333333333333336</v>
      </c>
      <c r="L77" s="50">
        <v>29</v>
      </c>
      <c r="M77" s="50">
        <v>18</v>
      </c>
      <c r="N77" s="52">
        <v>163.63636363636363</v>
      </c>
      <c r="O77" s="50">
        <v>-6</v>
      </c>
      <c r="P77" s="52">
        <v>-17.142857142857142</v>
      </c>
      <c r="Q77" s="131"/>
      <c r="R77" s="26"/>
      <c r="S77" s="26"/>
    </row>
    <row r="78" spans="1:19" s="130" customFormat="1" ht="12.75" customHeight="1">
      <c r="A78" s="53" t="s">
        <v>130</v>
      </c>
      <c r="B78" s="54">
        <v>49</v>
      </c>
      <c r="C78" s="54">
        <v>0</v>
      </c>
      <c r="D78" s="56">
        <v>0</v>
      </c>
      <c r="E78" s="54">
        <v>25</v>
      </c>
      <c r="F78" s="56">
        <v>104.16666666666667</v>
      </c>
      <c r="G78" s="54">
        <v>10</v>
      </c>
      <c r="H78" s="54">
        <v>1</v>
      </c>
      <c r="I78" s="56">
        <v>11.111111111111111</v>
      </c>
      <c r="J78" s="54">
        <v>4</v>
      </c>
      <c r="K78" s="56">
        <v>66.666666666666671</v>
      </c>
      <c r="L78" s="54">
        <v>39</v>
      </c>
      <c r="M78" s="54">
        <v>-1</v>
      </c>
      <c r="N78" s="56">
        <v>-2.5</v>
      </c>
      <c r="O78" s="54">
        <v>21</v>
      </c>
      <c r="P78" s="56">
        <v>116.66666666666667</v>
      </c>
      <c r="Q78" s="131"/>
      <c r="R78" s="26"/>
      <c r="S78" s="26"/>
    </row>
    <row r="79" spans="1:19" s="130" customFormat="1" ht="12.75" customHeight="1">
      <c r="A79" s="65" t="s">
        <v>131</v>
      </c>
      <c r="B79" s="50">
        <v>111</v>
      </c>
      <c r="C79" s="50">
        <v>5</v>
      </c>
      <c r="D79" s="52">
        <v>4.716981132075472</v>
      </c>
      <c r="E79" s="50">
        <v>91</v>
      </c>
      <c r="F79" s="52">
        <v>455</v>
      </c>
      <c r="G79" s="50">
        <v>38</v>
      </c>
      <c r="H79" s="50">
        <v>13</v>
      </c>
      <c r="I79" s="52">
        <v>52</v>
      </c>
      <c r="J79" s="50">
        <v>35</v>
      </c>
      <c r="K79" s="52">
        <v>1166.6666666666667</v>
      </c>
      <c r="L79" s="50">
        <v>73</v>
      </c>
      <c r="M79" s="50">
        <v>-8</v>
      </c>
      <c r="N79" s="52">
        <v>-9.8765432098765427</v>
      </c>
      <c r="O79" s="50">
        <v>56</v>
      </c>
      <c r="P79" s="52">
        <v>329.41176470588238</v>
      </c>
      <c r="Q79" s="131"/>
      <c r="R79" s="26"/>
      <c r="S79" s="26"/>
    </row>
    <row r="80" spans="1:19" s="130" customFormat="1" ht="54" customHeight="1">
      <c r="A80" s="127" t="s">
        <v>177</v>
      </c>
      <c r="B80" s="128">
        <v>4339</v>
      </c>
      <c r="C80" s="128">
        <v>1343</v>
      </c>
      <c r="D80" s="129">
        <v>44.826435246995992</v>
      </c>
      <c r="E80" s="128">
        <v>612</v>
      </c>
      <c r="F80" s="129">
        <v>16.420713710759323</v>
      </c>
      <c r="G80" s="128">
        <v>784</v>
      </c>
      <c r="H80" s="128">
        <v>275</v>
      </c>
      <c r="I80" s="129">
        <v>54.027504911591357</v>
      </c>
      <c r="J80" s="128">
        <v>153</v>
      </c>
      <c r="K80" s="129">
        <v>24.247226624405705</v>
      </c>
      <c r="L80" s="128">
        <v>3555</v>
      </c>
      <c r="M80" s="128">
        <v>1068</v>
      </c>
      <c r="N80" s="129">
        <v>42.943305186972253</v>
      </c>
      <c r="O80" s="128">
        <v>459</v>
      </c>
      <c r="P80" s="129">
        <v>14.825581395348838</v>
      </c>
      <c r="R80" s="26"/>
    </row>
    <row r="81" spans="1:19" s="26" customFormat="1" ht="12.75" customHeight="1">
      <c r="A81" s="53" t="s">
        <v>124</v>
      </c>
      <c r="B81" s="54">
        <v>427</v>
      </c>
      <c r="C81" s="54">
        <v>101</v>
      </c>
      <c r="D81" s="56">
        <v>30.981595092024541</v>
      </c>
      <c r="E81" s="54">
        <v>-4</v>
      </c>
      <c r="F81" s="56">
        <v>-0.92807424593967514</v>
      </c>
      <c r="G81" s="54">
        <v>136</v>
      </c>
      <c r="H81" s="54">
        <v>54</v>
      </c>
      <c r="I81" s="56">
        <v>65.853658536585371</v>
      </c>
      <c r="J81" s="54">
        <v>26</v>
      </c>
      <c r="K81" s="56">
        <v>23.636363636363637</v>
      </c>
      <c r="L81" s="54">
        <v>291</v>
      </c>
      <c r="M81" s="54">
        <v>47</v>
      </c>
      <c r="N81" s="56">
        <v>19.262295081967213</v>
      </c>
      <c r="O81" s="54">
        <v>-30</v>
      </c>
      <c r="P81" s="56">
        <v>-9.3457943925233646</v>
      </c>
    </row>
    <row r="82" spans="1:19" s="130" customFormat="1" ht="12.75" customHeight="1">
      <c r="A82" s="65" t="s">
        <v>125</v>
      </c>
      <c r="B82" s="50">
        <v>716</v>
      </c>
      <c r="C82" s="50">
        <v>153</v>
      </c>
      <c r="D82" s="52">
        <v>27.175843694493782</v>
      </c>
      <c r="E82" s="50">
        <v>343</v>
      </c>
      <c r="F82" s="52">
        <v>91.957104557640747</v>
      </c>
      <c r="G82" s="50">
        <v>200</v>
      </c>
      <c r="H82" s="50">
        <v>58</v>
      </c>
      <c r="I82" s="52">
        <v>40.845070422535208</v>
      </c>
      <c r="J82" s="50">
        <v>103</v>
      </c>
      <c r="K82" s="52">
        <v>106.18556701030928</v>
      </c>
      <c r="L82" s="50">
        <v>516</v>
      </c>
      <c r="M82" s="50">
        <v>95</v>
      </c>
      <c r="N82" s="52">
        <v>22.565320665083135</v>
      </c>
      <c r="O82" s="50">
        <v>240</v>
      </c>
      <c r="P82" s="52">
        <v>86.956521739130437</v>
      </c>
      <c r="Q82" s="131"/>
      <c r="R82" s="26"/>
      <c r="S82" s="26"/>
    </row>
    <row r="83" spans="1:19" s="130" customFormat="1" ht="12.75" customHeight="1">
      <c r="A83" s="53" t="s">
        <v>126</v>
      </c>
      <c r="B83" s="54">
        <v>161</v>
      </c>
      <c r="C83" s="54">
        <v>7</v>
      </c>
      <c r="D83" s="56">
        <v>4.5454545454545459</v>
      </c>
      <c r="E83" s="54">
        <v>-33</v>
      </c>
      <c r="F83" s="56">
        <v>-17.010309278350515</v>
      </c>
      <c r="G83" s="54">
        <v>36</v>
      </c>
      <c r="H83" s="54">
        <v>2</v>
      </c>
      <c r="I83" s="56">
        <v>5.882352941176471</v>
      </c>
      <c r="J83" s="54">
        <v>-9</v>
      </c>
      <c r="K83" s="56">
        <v>-20</v>
      </c>
      <c r="L83" s="54">
        <v>125</v>
      </c>
      <c r="M83" s="54">
        <v>5</v>
      </c>
      <c r="N83" s="56">
        <v>4.166666666666667</v>
      </c>
      <c r="O83" s="54">
        <v>-24</v>
      </c>
      <c r="P83" s="56">
        <v>-16.107382550335572</v>
      </c>
      <c r="Q83" s="131"/>
      <c r="R83" s="26"/>
      <c r="S83" s="26"/>
    </row>
    <row r="84" spans="1:19" s="130" customFormat="1" ht="12.75" customHeight="1">
      <c r="A84" s="65" t="s">
        <v>127</v>
      </c>
      <c r="B84" s="50">
        <v>275</v>
      </c>
      <c r="C84" s="50">
        <v>51</v>
      </c>
      <c r="D84" s="52">
        <v>22.767857142857142</v>
      </c>
      <c r="E84" s="50">
        <v>-8</v>
      </c>
      <c r="F84" s="52">
        <v>-2.8268551236749118</v>
      </c>
      <c r="G84" s="50">
        <v>63</v>
      </c>
      <c r="H84" s="50">
        <v>15</v>
      </c>
      <c r="I84" s="52">
        <v>31.25</v>
      </c>
      <c r="J84" s="50">
        <v>14</v>
      </c>
      <c r="K84" s="52">
        <v>28.571428571428573</v>
      </c>
      <c r="L84" s="50">
        <v>212</v>
      </c>
      <c r="M84" s="50">
        <v>36</v>
      </c>
      <c r="N84" s="52">
        <v>20.454545454545453</v>
      </c>
      <c r="O84" s="50">
        <v>-22</v>
      </c>
      <c r="P84" s="52">
        <v>-9.4017094017094021</v>
      </c>
      <c r="Q84" s="131"/>
      <c r="R84" s="26"/>
      <c r="S84" s="26"/>
    </row>
    <row r="85" spans="1:19" s="130" customFormat="1" ht="12.75" customHeight="1">
      <c r="A85" s="53" t="s">
        <v>128</v>
      </c>
      <c r="B85" s="54">
        <v>550</v>
      </c>
      <c r="C85" s="54">
        <v>232</v>
      </c>
      <c r="D85" s="56">
        <v>72.95597484276729</v>
      </c>
      <c r="E85" s="54">
        <v>-51</v>
      </c>
      <c r="F85" s="56">
        <v>-8.4858569051580695</v>
      </c>
      <c r="G85" s="54">
        <v>125</v>
      </c>
      <c r="H85" s="54">
        <v>45</v>
      </c>
      <c r="I85" s="56">
        <v>56.25</v>
      </c>
      <c r="J85" s="54">
        <v>-13</v>
      </c>
      <c r="K85" s="56">
        <v>-9.420289855072463</v>
      </c>
      <c r="L85" s="54">
        <v>425</v>
      </c>
      <c r="M85" s="54">
        <v>187</v>
      </c>
      <c r="N85" s="56">
        <v>78.571428571428569</v>
      </c>
      <c r="O85" s="54">
        <v>-38</v>
      </c>
      <c r="P85" s="56">
        <v>-8.2073434125269973</v>
      </c>
      <c r="Q85" s="131"/>
      <c r="R85" s="26"/>
      <c r="S85" s="26"/>
    </row>
    <row r="86" spans="1:19" s="130" customFormat="1" ht="12.75" customHeight="1">
      <c r="A86" s="65" t="s">
        <v>129</v>
      </c>
      <c r="B86" s="50">
        <v>1039</v>
      </c>
      <c r="C86" s="50">
        <v>384</v>
      </c>
      <c r="D86" s="52">
        <v>58.625954198473281</v>
      </c>
      <c r="E86" s="50">
        <v>46</v>
      </c>
      <c r="F86" s="52">
        <v>4.6324269889224574</v>
      </c>
      <c r="G86" s="50">
        <v>114</v>
      </c>
      <c r="H86" s="50">
        <v>49</v>
      </c>
      <c r="I86" s="52">
        <v>75.384615384615387</v>
      </c>
      <c r="J86" s="50">
        <v>13</v>
      </c>
      <c r="K86" s="52">
        <v>12.871287128712872</v>
      </c>
      <c r="L86" s="50">
        <v>925</v>
      </c>
      <c r="M86" s="50">
        <v>335</v>
      </c>
      <c r="N86" s="52">
        <v>56.779661016949156</v>
      </c>
      <c r="O86" s="50">
        <v>33</v>
      </c>
      <c r="P86" s="52">
        <v>3.6995515695067263</v>
      </c>
      <c r="Q86" s="131"/>
      <c r="R86" s="26"/>
      <c r="S86" s="26"/>
    </row>
    <row r="87" spans="1:19" s="130" customFormat="1" ht="12.75" customHeight="1">
      <c r="A87" s="53" t="s">
        <v>130</v>
      </c>
      <c r="B87" s="54">
        <v>839</v>
      </c>
      <c r="C87" s="54">
        <v>257</v>
      </c>
      <c r="D87" s="56">
        <v>44.15807560137457</v>
      </c>
      <c r="E87" s="54">
        <v>126</v>
      </c>
      <c r="F87" s="56">
        <v>17.671809256661991</v>
      </c>
      <c r="G87" s="54">
        <v>80</v>
      </c>
      <c r="H87" s="54">
        <v>29</v>
      </c>
      <c r="I87" s="56">
        <v>56.862745098039213</v>
      </c>
      <c r="J87" s="54">
        <v>2</v>
      </c>
      <c r="K87" s="56">
        <v>2.5641025641025643</v>
      </c>
      <c r="L87" s="54">
        <v>759</v>
      </c>
      <c r="M87" s="54">
        <v>228</v>
      </c>
      <c r="N87" s="56">
        <v>42.93785310734463</v>
      </c>
      <c r="O87" s="54">
        <v>124</v>
      </c>
      <c r="P87" s="56">
        <v>19.527559055118111</v>
      </c>
      <c r="Q87" s="131"/>
      <c r="R87" s="26"/>
      <c r="S87" s="26"/>
    </row>
    <row r="88" spans="1:19" s="130" customFormat="1" ht="12.75" customHeight="1">
      <c r="A88" s="65" t="s">
        <v>131</v>
      </c>
      <c r="B88" s="50">
        <v>332</v>
      </c>
      <c r="C88" s="50">
        <v>158</v>
      </c>
      <c r="D88" s="52">
        <v>90.804597701149419</v>
      </c>
      <c r="E88" s="50">
        <v>193</v>
      </c>
      <c r="F88" s="52">
        <v>138.84892086330936</v>
      </c>
      <c r="G88" s="50">
        <v>30</v>
      </c>
      <c r="H88" s="50">
        <v>23</v>
      </c>
      <c r="I88" s="52">
        <v>328.57142857142856</v>
      </c>
      <c r="J88" s="50">
        <v>17</v>
      </c>
      <c r="K88" s="52">
        <v>130.76923076923077</v>
      </c>
      <c r="L88" s="50">
        <v>302</v>
      </c>
      <c r="M88" s="50">
        <v>135</v>
      </c>
      <c r="N88" s="52">
        <v>80.838323353293418</v>
      </c>
      <c r="O88" s="50">
        <v>176</v>
      </c>
      <c r="P88" s="52">
        <v>139.68253968253967</v>
      </c>
      <c r="Q88" s="131"/>
      <c r="R88" s="26"/>
      <c r="S88" s="26"/>
    </row>
    <row r="89" spans="1:19" s="130" customFormat="1" ht="39" customHeight="1">
      <c r="A89" s="127" t="s">
        <v>178</v>
      </c>
      <c r="B89" s="128">
        <v>4470</v>
      </c>
      <c r="C89" s="128">
        <v>665</v>
      </c>
      <c r="D89" s="129">
        <v>17.477003942181341</v>
      </c>
      <c r="E89" s="128">
        <v>-145</v>
      </c>
      <c r="F89" s="129">
        <v>-3.1419284940411703</v>
      </c>
      <c r="G89" s="128">
        <v>691</v>
      </c>
      <c r="H89" s="128">
        <v>72</v>
      </c>
      <c r="I89" s="129">
        <v>11.631663974151857</v>
      </c>
      <c r="J89" s="128">
        <v>-147</v>
      </c>
      <c r="K89" s="129">
        <v>-17.541766109785204</v>
      </c>
      <c r="L89" s="128">
        <v>3779</v>
      </c>
      <c r="M89" s="128">
        <v>593</v>
      </c>
      <c r="N89" s="129">
        <v>18.612680477087256</v>
      </c>
      <c r="O89" s="128">
        <v>2</v>
      </c>
      <c r="P89" s="129">
        <v>5.2952078369075985E-2</v>
      </c>
      <c r="R89" s="26"/>
    </row>
    <row r="90" spans="1:19" s="26" customFormat="1" ht="12.75" customHeight="1">
      <c r="A90" s="53" t="s">
        <v>124</v>
      </c>
      <c r="B90" s="54">
        <v>457</v>
      </c>
      <c r="C90" s="54">
        <v>-51</v>
      </c>
      <c r="D90" s="56">
        <v>-10.039370078740157</v>
      </c>
      <c r="E90" s="54">
        <v>-19</v>
      </c>
      <c r="F90" s="56">
        <v>-3.9915966386554622</v>
      </c>
      <c r="G90" s="54">
        <v>82</v>
      </c>
      <c r="H90" s="54">
        <v>-38</v>
      </c>
      <c r="I90" s="56">
        <v>-31.666666666666668</v>
      </c>
      <c r="J90" s="54">
        <v>-7</v>
      </c>
      <c r="K90" s="56">
        <v>-7.8651685393258424</v>
      </c>
      <c r="L90" s="54">
        <v>375</v>
      </c>
      <c r="M90" s="54">
        <v>-13</v>
      </c>
      <c r="N90" s="56">
        <v>-3.3505154639175259</v>
      </c>
      <c r="O90" s="54">
        <v>-12</v>
      </c>
      <c r="P90" s="56">
        <v>-3.1007751937984498</v>
      </c>
    </row>
    <row r="91" spans="1:19" s="130" customFormat="1" ht="12.75" customHeight="1">
      <c r="A91" s="65" t="s">
        <v>125</v>
      </c>
      <c r="B91" s="50">
        <v>963</v>
      </c>
      <c r="C91" s="50">
        <v>73</v>
      </c>
      <c r="D91" s="52">
        <v>8.2022471910112351</v>
      </c>
      <c r="E91" s="50">
        <v>147</v>
      </c>
      <c r="F91" s="52">
        <v>18.014705882352942</v>
      </c>
      <c r="G91" s="50">
        <v>120</v>
      </c>
      <c r="H91" s="50">
        <v>4</v>
      </c>
      <c r="I91" s="52">
        <v>3.4482758620689653</v>
      </c>
      <c r="J91" s="50">
        <v>-33</v>
      </c>
      <c r="K91" s="52">
        <v>-21.568627450980394</v>
      </c>
      <c r="L91" s="50">
        <v>843</v>
      </c>
      <c r="M91" s="50">
        <v>69</v>
      </c>
      <c r="N91" s="52">
        <v>8.9147286821705425</v>
      </c>
      <c r="O91" s="50">
        <v>180</v>
      </c>
      <c r="P91" s="52">
        <v>27.149321266968325</v>
      </c>
      <c r="Q91" s="131"/>
      <c r="R91" s="26"/>
      <c r="S91" s="26"/>
    </row>
    <row r="92" spans="1:19" s="130" customFormat="1" ht="12.75" customHeight="1">
      <c r="A92" s="53" t="s">
        <v>126</v>
      </c>
      <c r="B92" s="54">
        <v>430</v>
      </c>
      <c r="C92" s="54">
        <v>-71</v>
      </c>
      <c r="D92" s="56">
        <v>-14.171656686626747</v>
      </c>
      <c r="E92" s="54">
        <v>-60</v>
      </c>
      <c r="F92" s="56">
        <v>-12.244897959183673</v>
      </c>
      <c r="G92" s="54">
        <v>66</v>
      </c>
      <c r="H92" s="54">
        <v>-41</v>
      </c>
      <c r="I92" s="56">
        <v>-38.317757009345797</v>
      </c>
      <c r="J92" s="54">
        <v>-20</v>
      </c>
      <c r="K92" s="56">
        <v>-23.255813953488371</v>
      </c>
      <c r="L92" s="54">
        <v>364</v>
      </c>
      <c r="M92" s="54">
        <v>-30</v>
      </c>
      <c r="N92" s="56">
        <v>-7.6142131979695433</v>
      </c>
      <c r="O92" s="54">
        <v>-40</v>
      </c>
      <c r="P92" s="56">
        <v>-9.9009900990099009</v>
      </c>
      <c r="Q92" s="131"/>
      <c r="R92" s="26"/>
      <c r="S92" s="26"/>
    </row>
    <row r="93" spans="1:19" s="130" customFormat="1" ht="12.75" customHeight="1">
      <c r="A93" s="65" t="s">
        <v>127</v>
      </c>
      <c r="B93" s="50">
        <v>570</v>
      </c>
      <c r="C93" s="50">
        <v>160</v>
      </c>
      <c r="D93" s="52">
        <v>39.024390243902438</v>
      </c>
      <c r="E93" s="50">
        <v>138</v>
      </c>
      <c r="F93" s="52">
        <v>31.944444444444443</v>
      </c>
      <c r="G93" s="50">
        <v>91</v>
      </c>
      <c r="H93" s="50">
        <v>30</v>
      </c>
      <c r="I93" s="52">
        <v>49.180327868852459</v>
      </c>
      <c r="J93" s="50">
        <v>26</v>
      </c>
      <c r="K93" s="52">
        <v>40</v>
      </c>
      <c r="L93" s="50">
        <v>479</v>
      </c>
      <c r="M93" s="50">
        <v>130</v>
      </c>
      <c r="N93" s="52">
        <v>37.249283667621775</v>
      </c>
      <c r="O93" s="50">
        <v>112</v>
      </c>
      <c r="P93" s="52">
        <v>30.517711171662125</v>
      </c>
      <c r="Q93" s="131"/>
      <c r="R93" s="26"/>
      <c r="S93" s="26"/>
    </row>
    <row r="94" spans="1:19" s="130" customFormat="1" ht="12.75" customHeight="1">
      <c r="A94" s="53" t="s">
        <v>128</v>
      </c>
      <c r="B94" s="54">
        <v>603</v>
      </c>
      <c r="C94" s="54">
        <v>173</v>
      </c>
      <c r="D94" s="56">
        <v>40.232558139534881</v>
      </c>
      <c r="E94" s="54">
        <v>-194</v>
      </c>
      <c r="F94" s="56">
        <v>-24.341279799247175</v>
      </c>
      <c r="G94" s="54">
        <v>95</v>
      </c>
      <c r="H94" s="54">
        <v>27</v>
      </c>
      <c r="I94" s="56">
        <v>39.705882352941174</v>
      </c>
      <c r="J94" s="54">
        <v>-98</v>
      </c>
      <c r="K94" s="56">
        <v>-50.777202072538863</v>
      </c>
      <c r="L94" s="54">
        <v>508</v>
      </c>
      <c r="M94" s="54">
        <v>146</v>
      </c>
      <c r="N94" s="56">
        <v>40.331491712707184</v>
      </c>
      <c r="O94" s="54">
        <v>-96</v>
      </c>
      <c r="P94" s="56">
        <v>-15.894039735099337</v>
      </c>
      <c r="Q94" s="131"/>
      <c r="R94" s="26"/>
      <c r="S94" s="26"/>
    </row>
    <row r="95" spans="1:19" s="130" customFormat="1" ht="12.75" customHeight="1">
      <c r="A95" s="65" t="s">
        <v>129</v>
      </c>
      <c r="B95" s="50">
        <v>699</v>
      </c>
      <c r="C95" s="50">
        <v>237</v>
      </c>
      <c r="D95" s="52">
        <v>51.298701298701296</v>
      </c>
      <c r="E95" s="50">
        <v>-33</v>
      </c>
      <c r="F95" s="52">
        <v>-4.5081967213114753</v>
      </c>
      <c r="G95" s="50">
        <v>109</v>
      </c>
      <c r="H95" s="50">
        <v>36</v>
      </c>
      <c r="I95" s="52">
        <v>49.315068493150683</v>
      </c>
      <c r="J95" s="50">
        <v>-27</v>
      </c>
      <c r="K95" s="52">
        <v>-19.852941176470587</v>
      </c>
      <c r="L95" s="50">
        <v>590</v>
      </c>
      <c r="M95" s="50">
        <v>201</v>
      </c>
      <c r="N95" s="52">
        <v>51.670951156812336</v>
      </c>
      <c r="O95" s="50">
        <v>-6</v>
      </c>
      <c r="P95" s="52">
        <v>-1.0067114093959733</v>
      </c>
      <c r="Q95" s="131"/>
      <c r="R95" s="26"/>
      <c r="S95" s="26"/>
    </row>
    <row r="96" spans="1:19" s="130" customFormat="1" ht="12.75" customHeight="1">
      <c r="A96" s="53" t="s">
        <v>130</v>
      </c>
      <c r="B96" s="54">
        <v>665</v>
      </c>
      <c r="C96" s="54">
        <v>138</v>
      </c>
      <c r="D96" s="56">
        <v>26.185958254269451</v>
      </c>
      <c r="E96" s="54">
        <v>-110</v>
      </c>
      <c r="F96" s="56">
        <v>-14.193548387096774</v>
      </c>
      <c r="G96" s="54">
        <v>115</v>
      </c>
      <c r="H96" s="54">
        <v>48</v>
      </c>
      <c r="I96" s="56">
        <v>71.641791044776113</v>
      </c>
      <c r="J96" s="54">
        <v>13</v>
      </c>
      <c r="K96" s="56">
        <v>12.745098039215685</v>
      </c>
      <c r="L96" s="54">
        <v>550</v>
      </c>
      <c r="M96" s="54">
        <v>90</v>
      </c>
      <c r="N96" s="56">
        <v>19.565217391304348</v>
      </c>
      <c r="O96" s="54">
        <v>-123</v>
      </c>
      <c r="P96" s="56">
        <v>-18.276374442793461</v>
      </c>
      <c r="Q96" s="131"/>
      <c r="R96" s="26"/>
      <c r="S96" s="26"/>
    </row>
    <row r="97" spans="1:19" s="130" customFormat="1" ht="12.75" customHeight="1">
      <c r="A97" s="65" t="s">
        <v>131</v>
      </c>
      <c r="B97" s="50">
        <v>83</v>
      </c>
      <c r="C97" s="50">
        <v>6</v>
      </c>
      <c r="D97" s="52">
        <v>7.7922077922077921</v>
      </c>
      <c r="E97" s="50">
        <v>-14</v>
      </c>
      <c r="F97" s="52">
        <v>-14.43298969072165</v>
      </c>
      <c r="G97" s="50">
        <v>13</v>
      </c>
      <c r="H97" s="50">
        <v>6</v>
      </c>
      <c r="I97" s="52">
        <v>85.714285714285708</v>
      </c>
      <c r="J97" s="50">
        <v>-1</v>
      </c>
      <c r="K97" s="52">
        <v>-7.1428571428571432</v>
      </c>
      <c r="L97" s="50">
        <v>70</v>
      </c>
      <c r="M97" s="50">
        <v>0</v>
      </c>
      <c r="N97" s="52">
        <v>0</v>
      </c>
      <c r="O97" s="50">
        <v>-13</v>
      </c>
      <c r="P97" s="52">
        <v>-15.662650602409638</v>
      </c>
      <c r="Q97" s="131"/>
      <c r="R97" s="26"/>
      <c r="S97" s="26"/>
    </row>
    <row r="98" spans="1:19" s="130" customFormat="1" ht="30.75" customHeight="1">
      <c r="A98" s="127" t="s">
        <v>179</v>
      </c>
      <c r="B98" s="128">
        <v>32290</v>
      </c>
      <c r="C98" s="128">
        <v>7855</v>
      </c>
      <c r="D98" s="129">
        <v>32.146511152036013</v>
      </c>
      <c r="E98" s="128">
        <v>4391</v>
      </c>
      <c r="F98" s="129">
        <v>15.738915373310871</v>
      </c>
      <c r="G98" s="128">
        <v>15627</v>
      </c>
      <c r="H98" s="128">
        <v>3185</v>
      </c>
      <c r="I98" s="129">
        <v>25.598778331457964</v>
      </c>
      <c r="J98" s="128">
        <v>1685</v>
      </c>
      <c r="K98" s="129">
        <v>12.085783962128819</v>
      </c>
      <c r="L98" s="128">
        <v>16663</v>
      </c>
      <c r="M98" s="128">
        <v>4670</v>
      </c>
      <c r="N98" s="129">
        <v>38.939381305761692</v>
      </c>
      <c r="O98" s="128">
        <v>2706</v>
      </c>
      <c r="P98" s="129">
        <v>19.388120656301499</v>
      </c>
      <c r="R98" s="26"/>
    </row>
    <row r="99" spans="1:19" s="26" customFormat="1" ht="12.75" customHeight="1">
      <c r="A99" s="53" t="s">
        <v>124</v>
      </c>
      <c r="B99" s="54">
        <v>4122</v>
      </c>
      <c r="C99" s="54">
        <v>41</v>
      </c>
      <c r="D99" s="56">
        <v>1.0046557216368537</v>
      </c>
      <c r="E99" s="54">
        <v>499</v>
      </c>
      <c r="F99" s="56">
        <v>13.773116202042507</v>
      </c>
      <c r="G99" s="54">
        <v>2942</v>
      </c>
      <c r="H99" s="54">
        <v>-116</v>
      </c>
      <c r="I99" s="56">
        <v>-3.7933289731850883</v>
      </c>
      <c r="J99" s="54">
        <v>383</v>
      </c>
      <c r="K99" s="56">
        <v>14.966783899960923</v>
      </c>
      <c r="L99" s="54">
        <v>1180</v>
      </c>
      <c r="M99" s="54">
        <v>157</v>
      </c>
      <c r="N99" s="56">
        <v>15.347018572825025</v>
      </c>
      <c r="O99" s="54">
        <v>116</v>
      </c>
      <c r="P99" s="56">
        <v>10.902255639097744</v>
      </c>
    </row>
    <row r="100" spans="1:19" s="130" customFormat="1" ht="12.75" customHeight="1">
      <c r="A100" s="65" t="s">
        <v>125</v>
      </c>
      <c r="B100" s="50">
        <v>7247</v>
      </c>
      <c r="C100" s="50">
        <v>1076</v>
      </c>
      <c r="D100" s="52">
        <v>17.436396046021713</v>
      </c>
      <c r="E100" s="50">
        <v>994</v>
      </c>
      <c r="F100" s="52">
        <v>15.896369742523589</v>
      </c>
      <c r="G100" s="50">
        <v>2877</v>
      </c>
      <c r="H100" s="50">
        <v>263</v>
      </c>
      <c r="I100" s="52">
        <v>10.061208875286917</v>
      </c>
      <c r="J100" s="50">
        <v>176</v>
      </c>
      <c r="K100" s="52">
        <v>6.5161051462421327</v>
      </c>
      <c r="L100" s="50">
        <v>4370</v>
      </c>
      <c r="M100" s="50">
        <v>813</v>
      </c>
      <c r="N100" s="52">
        <v>22.856339612032613</v>
      </c>
      <c r="O100" s="50">
        <v>818</v>
      </c>
      <c r="P100" s="52">
        <v>23.02927927927928</v>
      </c>
      <c r="Q100" s="131"/>
      <c r="R100" s="26"/>
      <c r="S100" s="26"/>
    </row>
    <row r="101" spans="1:19" s="130" customFormat="1" ht="12.75" customHeight="1">
      <c r="A101" s="53" t="s">
        <v>126</v>
      </c>
      <c r="B101" s="54">
        <v>4300</v>
      </c>
      <c r="C101" s="54">
        <v>937</v>
      </c>
      <c r="D101" s="56">
        <v>27.862027951234019</v>
      </c>
      <c r="E101" s="54">
        <v>654</v>
      </c>
      <c r="F101" s="56">
        <v>17.937465715852991</v>
      </c>
      <c r="G101" s="54">
        <v>2073</v>
      </c>
      <c r="H101" s="54">
        <v>193</v>
      </c>
      <c r="I101" s="56">
        <v>10.26595744680851</v>
      </c>
      <c r="J101" s="54">
        <v>171</v>
      </c>
      <c r="K101" s="56">
        <v>8.9905362776025228</v>
      </c>
      <c r="L101" s="54">
        <v>2227</v>
      </c>
      <c r="M101" s="54">
        <v>744</v>
      </c>
      <c r="N101" s="56">
        <v>50.168577208361427</v>
      </c>
      <c r="O101" s="54">
        <v>483</v>
      </c>
      <c r="P101" s="56">
        <v>27.694954128440369</v>
      </c>
      <c r="Q101" s="131"/>
      <c r="R101" s="26"/>
      <c r="S101" s="26"/>
    </row>
    <row r="102" spans="1:19" s="130" customFormat="1" ht="12.75" customHeight="1">
      <c r="A102" s="65" t="s">
        <v>127</v>
      </c>
      <c r="B102" s="50">
        <v>5066</v>
      </c>
      <c r="C102" s="50">
        <v>1342</v>
      </c>
      <c r="D102" s="52">
        <v>36.036519871106336</v>
      </c>
      <c r="E102" s="50">
        <v>948</v>
      </c>
      <c r="F102" s="52">
        <v>23.020883924235065</v>
      </c>
      <c r="G102" s="50">
        <v>2456</v>
      </c>
      <c r="H102" s="50">
        <v>666</v>
      </c>
      <c r="I102" s="52">
        <v>37.206703910614522</v>
      </c>
      <c r="J102" s="50">
        <v>359</v>
      </c>
      <c r="K102" s="52">
        <v>17.119694802098234</v>
      </c>
      <c r="L102" s="50">
        <v>2610</v>
      </c>
      <c r="M102" s="50">
        <v>676</v>
      </c>
      <c r="N102" s="52">
        <v>34.953464322647363</v>
      </c>
      <c r="O102" s="50">
        <v>589</v>
      </c>
      <c r="P102" s="52">
        <v>29.143988124690747</v>
      </c>
      <c r="Q102" s="131"/>
      <c r="R102" s="26"/>
      <c r="S102" s="26"/>
    </row>
    <row r="103" spans="1:19" s="130" customFormat="1" ht="12.75" customHeight="1">
      <c r="A103" s="53" t="s">
        <v>128</v>
      </c>
      <c r="B103" s="54">
        <v>4827</v>
      </c>
      <c r="C103" s="54">
        <v>1728</v>
      </c>
      <c r="D103" s="56">
        <v>55.759922555663117</v>
      </c>
      <c r="E103" s="54">
        <v>697</v>
      </c>
      <c r="F103" s="56">
        <v>16.876513317191282</v>
      </c>
      <c r="G103" s="54">
        <v>2173</v>
      </c>
      <c r="H103" s="54">
        <v>801</v>
      </c>
      <c r="I103" s="56">
        <v>58.381924198250729</v>
      </c>
      <c r="J103" s="54">
        <v>238</v>
      </c>
      <c r="K103" s="56">
        <v>12.299741602067183</v>
      </c>
      <c r="L103" s="54">
        <v>2654</v>
      </c>
      <c r="M103" s="54">
        <v>927</v>
      </c>
      <c r="N103" s="56">
        <v>53.676896352055586</v>
      </c>
      <c r="O103" s="54">
        <v>459</v>
      </c>
      <c r="P103" s="56">
        <v>20.91116173120729</v>
      </c>
      <c r="Q103" s="131"/>
      <c r="R103" s="26"/>
      <c r="S103" s="26"/>
    </row>
    <row r="104" spans="1:19" s="130" customFormat="1" ht="12.75" customHeight="1">
      <c r="A104" s="65" t="s">
        <v>129</v>
      </c>
      <c r="B104" s="50">
        <v>3102</v>
      </c>
      <c r="C104" s="50">
        <v>1369</v>
      </c>
      <c r="D104" s="52">
        <v>78.995960761684941</v>
      </c>
      <c r="E104" s="50">
        <v>151</v>
      </c>
      <c r="F104" s="52">
        <v>5.1169095221958658</v>
      </c>
      <c r="G104" s="50">
        <v>1443</v>
      </c>
      <c r="H104" s="50">
        <v>677</v>
      </c>
      <c r="I104" s="52">
        <v>88.38120104438643</v>
      </c>
      <c r="J104" s="50">
        <v>142</v>
      </c>
      <c r="K104" s="52">
        <v>10.914681014604151</v>
      </c>
      <c r="L104" s="50">
        <v>1659</v>
      </c>
      <c r="M104" s="50">
        <v>692</v>
      </c>
      <c r="N104" s="52">
        <v>71.561530506721823</v>
      </c>
      <c r="O104" s="50">
        <v>9</v>
      </c>
      <c r="P104" s="52">
        <v>0.54545454545454541</v>
      </c>
      <c r="Q104" s="131"/>
      <c r="R104" s="26"/>
      <c r="S104" s="26"/>
    </row>
    <row r="105" spans="1:19" s="130" customFormat="1" ht="12.75" customHeight="1">
      <c r="A105" s="53" t="s">
        <v>130</v>
      </c>
      <c r="B105" s="54">
        <v>3118</v>
      </c>
      <c r="C105" s="54">
        <v>1318</v>
      </c>
      <c r="D105" s="56">
        <v>73.222222222222229</v>
      </c>
      <c r="E105" s="54">
        <v>379</v>
      </c>
      <c r="F105" s="56">
        <v>13.837166849215041</v>
      </c>
      <c r="G105" s="54">
        <v>1454</v>
      </c>
      <c r="H105" s="54">
        <v>710</v>
      </c>
      <c r="I105" s="56">
        <v>95.430107526881727</v>
      </c>
      <c r="J105" s="54">
        <v>203</v>
      </c>
      <c r="K105" s="56">
        <v>16.227018385291768</v>
      </c>
      <c r="L105" s="54">
        <v>1664</v>
      </c>
      <c r="M105" s="54">
        <v>608</v>
      </c>
      <c r="N105" s="56">
        <v>57.575757575757578</v>
      </c>
      <c r="O105" s="54">
        <v>176</v>
      </c>
      <c r="P105" s="56">
        <v>11.827956989247312</v>
      </c>
      <c r="Q105" s="131"/>
      <c r="R105" s="26"/>
      <c r="S105" s="26"/>
    </row>
    <row r="106" spans="1:19" s="130" customFormat="1" ht="12.75" customHeight="1">
      <c r="A106" s="132" t="s">
        <v>131</v>
      </c>
      <c r="B106" s="133">
        <v>508</v>
      </c>
      <c r="C106" s="133">
        <v>44</v>
      </c>
      <c r="D106" s="134">
        <v>9.4827586206896548</v>
      </c>
      <c r="E106" s="133">
        <v>69</v>
      </c>
      <c r="F106" s="134">
        <v>15.71753986332574</v>
      </c>
      <c r="G106" s="133">
        <v>209</v>
      </c>
      <c r="H106" s="133">
        <v>-9</v>
      </c>
      <c r="I106" s="134">
        <v>-4.1284403669724767</v>
      </c>
      <c r="J106" s="133">
        <v>13</v>
      </c>
      <c r="K106" s="134">
        <v>6.6326530612244898</v>
      </c>
      <c r="L106" s="133">
        <v>299</v>
      </c>
      <c r="M106" s="133">
        <v>53</v>
      </c>
      <c r="N106" s="134">
        <v>21.54471544715447</v>
      </c>
      <c r="O106" s="133">
        <v>56</v>
      </c>
      <c r="P106" s="134">
        <v>23.045267489711936</v>
      </c>
      <c r="Q106" s="131"/>
      <c r="R106" s="26"/>
      <c r="S106" s="26"/>
    </row>
    <row r="107" spans="1:19" s="26" customFormat="1" ht="12.75" customHeight="1">
      <c r="A107" s="126"/>
      <c r="B107" s="113"/>
      <c r="C107" s="113"/>
      <c r="D107" s="113"/>
      <c r="E107" s="113"/>
      <c r="F107" s="113"/>
      <c r="G107" s="113"/>
      <c r="H107" s="113"/>
      <c r="I107" s="113"/>
      <c r="J107" s="113"/>
      <c r="K107" s="113"/>
      <c r="L107" s="113"/>
      <c r="M107" s="113"/>
      <c r="N107" s="113"/>
      <c r="O107" s="113"/>
      <c r="P107" s="113"/>
    </row>
    <row r="108" spans="1:19" s="114" customFormat="1" ht="12.75">
      <c r="A108" s="104" t="s">
        <v>139</v>
      </c>
      <c r="B108" s="104"/>
      <c r="C108" s="104"/>
      <c r="D108" s="104"/>
      <c r="E108" s="104"/>
      <c r="F108" s="104"/>
      <c r="G108" s="104"/>
      <c r="H108" s="104"/>
      <c r="I108" s="104"/>
      <c r="J108" s="104"/>
      <c r="K108" s="104"/>
      <c r="L108" s="104"/>
      <c r="M108" s="104"/>
      <c r="N108" s="104"/>
      <c r="O108" s="104"/>
      <c r="P108" s="104"/>
    </row>
    <row r="109" spans="1:19" s="114" customFormat="1" ht="12.75">
      <c r="A109" s="104"/>
      <c r="B109" s="104"/>
      <c r="C109" s="106"/>
      <c r="D109" s="107"/>
      <c r="E109" s="115"/>
      <c r="F109" s="107"/>
      <c r="G109" s="104"/>
      <c r="H109" s="106"/>
      <c r="I109" s="107"/>
      <c r="J109" s="115"/>
      <c r="K109" s="107"/>
      <c r="L109" s="104"/>
      <c r="M109" s="106"/>
      <c r="N109" s="107"/>
      <c r="O109" s="115"/>
      <c r="P109" s="107"/>
    </row>
    <row r="110" spans="1:19" s="114" customFormat="1" ht="12.75">
      <c r="A110" s="104"/>
      <c r="B110" s="104"/>
      <c r="C110" s="106"/>
      <c r="D110" s="106" t="s">
        <v>63</v>
      </c>
      <c r="F110" s="107"/>
      <c r="G110" s="104"/>
      <c r="H110" s="106"/>
      <c r="I110" s="107"/>
      <c r="J110" s="115"/>
      <c r="K110" s="107"/>
      <c r="L110" s="104"/>
      <c r="M110" s="106"/>
      <c r="N110" s="107"/>
      <c r="O110" s="115"/>
      <c r="P110" s="107"/>
    </row>
  </sheetData>
  <mergeCells count="14">
    <mergeCell ref="J6:K6"/>
    <mergeCell ref="L6:L7"/>
    <mergeCell ref="M6:N6"/>
    <mergeCell ref="O6:P6"/>
    <mergeCell ref="A4:K4"/>
    <mergeCell ref="A5:A7"/>
    <mergeCell ref="B5:F5"/>
    <mergeCell ref="G5:K5"/>
    <mergeCell ref="L5:P5"/>
    <mergeCell ref="B6:B7"/>
    <mergeCell ref="C6:D6"/>
    <mergeCell ref="E6:F6"/>
    <mergeCell ref="G6:G7"/>
    <mergeCell ref="H6:I6"/>
  </mergeCells>
  <hyperlinks>
    <hyperlink ref="M1" location="ÍNDICE!A1" display="VOLVER AL ÍNDICE" xr:uid="{219E6E88-4F73-44C1-B09F-1D8ED0F3C85F}"/>
  </hyperlinks>
  <pageMargins left="0.51181102362204722" right="0.51181102362204722" top="0.74803149606299213" bottom="0.74803149606299213" header="0.31496062992125984" footer="0.31496062992125984"/>
  <pageSetup paperSize="9" scale="70" orientation="portrait" r:id="rId1"/>
  <rowBreaks count="1" manualBreakCount="1">
    <brk id="70"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830B7-336E-4776-81F4-FE04994D4850}">
  <sheetPr codeName="Hoja15"/>
  <dimension ref="A1:Q43"/>
  <sheetViews>
    <sheetView zoomScaleNormal="100" zoomScaleSheetLayoutView="100" workbookViewId="0"/>
  </sheetViews>
  <sheetFormatPr baseColWidth="10" defaultColWidth="9.140625" defaultRowHeight="15"/>
  <cols>
    <col min="1" max="1" width="26.42578125" style="105" customWidth="1"/>
    <col min="2" max="2" width="7.85546875" style="105" customWidth="1"/>
    <col min="3" max="3" width="6.28515625" style="105" customWidth="1"/>
    <col min="4" max="4" width="5.85546875" style="105" customWidth="1"/>
    <col min="5" max="5" width="7" style="105" customWidth="1"/>
    <col min="6" max="6" width="4.85546875" style="105" customWidth="1"/>
    <col min="7" max="7" width="6.140625" style="105" customWidth="1"/>
    <col min="8" max="8" width="6.42578125" style="105" customWidth="1"/>
    <col min="9" max="9" width="5.5703125" style="105" customWidth="1"/>
    <col min="10" max="10" width="6.5703125" style="105" customWidth="1"/>
    <col min="11" max="11" width="5" style="105" customWidth="1"/>
    <col min="12" max="12" width="6.140625" style="105" customWidth="1"/>
    <col min="13" max="13" width="6.42578125" style="105" customWidth="1"/>
    <col min="14" max="14" width="5" style="105" customWidth="1"/>
    <col min="15" max="15" width="6.140625" style="105" customWidth="1"/>
    <col min="16" max="16" width="5" style="105" customWidth="1"/>
    <col min="17" max="240" width="9.140625" style="105"/>
    <col min="241" max="241" width="0.42578125" style="105" customWidth="1"/>
    <col min="242" max="242" width="12.140625" style="105" customWidth="1"/>
    <col min="243" max="243" width="9.85546875" style="105" customWidth="1"/>
    <col min="244" max="245" width="10" style="105" customWidth="1"/>
    <col min="246" max="251" width="9.28515625" style="105" customWidth="1"/>
    <col min="252" max="496" width="9.140625" style="105"/>
    <col min="497" max="497" width="0.42578125" style="105" customWidth="1"/>
    <col min="498" max="498" width="12.140625" style="105" customWidth="1"/>
    <col min="499" max="499" width="9.85546875" style="105" customWidth="1"/>
    <col min="500" max="501" width="10" style="105" customWidth="1"/>
    <col min="502" max="507" width="9.28515625" style="105" customWidth="1"/>
    <col min="508" max="752" width="9.140625" style="105"/>
    <col min="753" max="753" width="0.42578125" style="105" customWidth="1"/>
    <col min="754" max="754" width="12.140625" style="105" customWidth="1"/>
    <col min="755" max="755" width="9.85546875" style="105" customWidth="1"/>
    <col min="756" max="757" width="10" style="105" customWidth="1"/>
    <col min="758" max="763" width="9.28515625" style="105" customWidth="1"/>
    <col min="764" max="1008" width="9.140625" style="105"/>
    <col min="1009" max="1009" width="0.42578125" style="105" customWidth="1"/>
    <col min="1010" max="1010" width="12.140625" style="105" customWidth="1"/>
    <col min="1011" max="1011" width="9.85546875" style="105" customWidth="1"/>
    <col min="1012" max="1013" width="10" style="105" customWidth="1"/>
    <col min="1014" max="1019" width="9.28515625" style="105" customWidth="1"/>
    <col min="1020" max="1264" width="9.140625" style="105"/>
    <col min="1265" max="1265" width="0.42578125" style="105" customWidth="1"/>
    <col min="1266" max="1266" width="12.140625" style="105" customWidth="1"/>
    <col min="1267" max="1267" width="9.85546875" style="105" customWidth="1"/>
    <col min="1268" max="1269" width="10" style="105" customWidth="1"/>
    <col min="1270" max="1275" width="9.28515625" style="105" customWidth="1"/>
    <col min="1276" max="1520" width="9.140625" style="105"/>
    <col min="1521" max="1521" width="0.42578125" style="105" customWidth="1"/>
    <col min="1522" max="1522" width="12.140625" style="105" customWidth="1"/>
    <col min="1523" max="1523" width="9.85546875" style="105" customWidth="1"/>
    <col min="1524" max="1525" width="10" style="105" customWidth="1"/>
    <col min="1526" max="1531" width="9.28515625" style="105" customWidth="1"/>
    <col min="1532" max="1776" width="9.140625" style="105"/>
    <col min="1777" max="1777" width="0.42578125" style="105" customWidth="1"/>
    <col min="1778" max="1778" width="12.140625" style="105" customWidth="1"/>
    <col min="1779" max="1779" width="9.85546875" style="105" customWidth="1"/>
    <col min="1780" max="1781" width="10" style="105" customWidth="1"/>
    <col min="1782" max="1787" width="9.28515625" style="105" customWidth="1"/>
    <col min="1788" max="2032" width="9.140625" style="105"/>
    <col min="2033" max="2033" width="0.42578125" style="105" customWidth="1"/>
    <col min="2034" max="2034" width="12.140625" style="105" customWidth="1"/>
    <col min="2035" max="2035" width="9.85546875" style="105" customWidth="1"/>
    <col min="2036" max="2037" width="10" style="105" customWidth="1"/>
    <col min="2038" max="2043" width="9.28515625" style="105" customWidth="1"/>
    <col min="2044" max="2288" width="9.140625" style="105"/>
    <col min="2289" max="2289" width="0.42578125" style="105" customWidth="1"/>
    <col min="2290" max="2290" width="12.140625" style="105" customWidth="1"/>
    <col min="2291" max="2291" width="9.85546875" style="105" customWidth="1"/>
    <col min="2292" max="2293" width="10" style="105" customWidth="1"/>
    <col min="2294" max="2299" width="9.28515625" style="105" customWidth="1"/>
    <col min="2300" max="2544" width="9.140625" style="105"/>
    <col min="2545" max="2545" width="0.42578125" style="105" customWidth="1"/>
    <col min="2546" max="2546" width="12.140625" style="105" customWidth="1"/>
    <col min="2547" max="2547" width="9.85546875" style="105" customWidth="1"/>
    <col min="2548" max="2549" width="10" style="105" customWidth="1"/>
    <col min="2550" max="2555" width="9.28515625" style="105" customWidth="1"/>
    <col min="2556" max="2800" width="9.140625" style="105"/>
    <col min="2801" max="2801" width="0.42578125" style="105" customWidth="1"/>
    <col min="2802" max="2802" width="12.140625" style="105" customWidth="1"/>
    <col min="2803" max="2803" width="9.85546875" style="105" customWidth="1"/>
    <col min="2804" max="2805" width="10" style="105" customWidth="1"/>
    <col min="2806" max="2811" width="9.28515625" style="105" customWidth="1"/>
    <col min="2812" max="3056" width="9.140625" style="105"/>
    <col min="3057" max="3057" width="0.42578125" style="105" customWidth="1"/>
    <col min="3058" max="3058" width="12.140625" style="105" customWidth="1"/>
    <col min="3059" max="3059" width="9.85546875" style="105" customWidth="1"/>
    <col min="3060" max="3061" width="10" style="105" customWidth="1"/>
    <col min="3062" max="3067" width="9.28515625" style="105" customWidth="1"/>
    <col min="3068" max="3312" width="9.140625" style="105"/>
    <col min="3313" max="3313" width="0.42578125" style="105" customWidth="1"/>
    <col min="3314" max="3314" width="12.140625" style="105" customWidth="1"/>
    <col min="3315" max="3315" width="9.85546875" style="105" customWidth="1"/>
    <col min="3316" max="3317" width="10" style="105" customWidth="1"/>
    <col min="3318" max="3323" width="9.28515625" style="105" customWidth="1"/>
    <col min="3324" max="3568" width="9.140625" style="105"/>
    <col min="3569" max="3569" width="0.42578125" style="105" customWidth="1"/>
    <col min="3570" max="3570" width="12.140625" style="105" customWidth="1"/>
    <col min="3571" max="3571" width="9.85546875" style="105" customWidth="1"/>
    <col min="3572" max="3573" width="10" style="105" customWidth="1"/>
    <col min="3574" max="3579" width="9.28515625" style="105" customWidth="1"/>
    <col min="3580" max="3824" width="9.140625" style="105"/>
    <col min="3825" max="3825" width="0.42578125" style="105" customWidth="1"/>
    <col min="3826" max="3826" width="12.140625" style="105" customWidth="1"/>
    <col min="3827" max="3827" width="9.85546875" style="105" customWidth="1"/>
    <col min="3828" max="3829" width="10" style="105" customWidth="1"/>
    <col min="3830" max="3835" width="9.28515625" style="105" customWidth="1"/>
    <col min="3836" max="4080" width="9.140625" style="105"/>
    <col min="4081" max="4081" width="0.42578125" style="105" customWidth="1"/>
    <col min="4082" max="4082" width="12.140625" style="105" customWidth="1"/>
    <col min="4083" max="4083" width="9.85546875" style="105" customWidth="1"/>
    <col min="4084" max="4085" width="10" style="105" customWidth="1"/>
    <col min="4086" max="4091" width="9.28515625" style="105" customWidth="1"/>
    <col min="4092" max="4336" width="9.140625" style="105"/>
    <col min="4337" max="4337" width="0.42578125" style="105" customWidth="1"/>
    <col min="4338" max="4338" width="12.140625" style="105" customWidth="1"/>
    <col min="4339" max="4339" width="9.85546875" style="105" customWidth="1"/>
    <col min="4340" max="4341" width="10" style="105" customWidth="1"/>
    <col min="4342" max="4347" width="9.28515625" style="105" customWidth="1"/>
    <col min="4348" max="4592" width="9.140625" style="105"/>
    <col min="4593" max="4593" width="0.42578125" style="105" customWidth="1"/>
    <col min="4594" max="4594" width="12.140625" style="105" customWidth="1"/>
    <col min="4595" max="4595" width="9.85546875" style="105" customWidth="1"/>
    <col min="4596" max="4597" width="10" style="105" customWidth="1"/>
    <col min="4598" max="4603" width="9.28515625" style="105" customWidth="1"/>
    <col min="4604" max="4848" width="9.140625" style="105"/>
    <col min="4849" max="4849" width="0.42578125" style="105" customWidth="1"/>
    <col min="4850" max="4850" width="12.140625" style="105" customWidth="1"/>
    <col min="4851" max="4851" width="9.85546875" style="105" customWidth="1"/>
    <col min="4852" max="4853" width="10" style="105" customWidth="1"/>
    <col min="4854" max="4859" width="9.28515625" style="105" customWidth="1"/>
    <col min="4860" max="5104" width="9.140625" style="105"/>
    <col min="5105" max="5105" width="0.42578125" style="105" customWidth="1"/>
    <col min="5106" max="5106" width="12.140625" style="105" customWidth="1"/>
    <col min="5107" max="5107" width="9.85546875" style="105" customWidth="1"/>
    <col min="5108" max="5109" width="10" style="105" customWidth="1"/>
    <col min="5110" max="5115" width="9.28515625" style="105" customWidth="1"/>
    <col min="5116" max="5360" width="9.140625" style="105"/>
    <col min="5361" max="5361" width="0.42578125" style="105" customWidth="1"/>
    <col min="5362" max="5362" width="12.140625" style="105" customWidth="1"/>
    <col min="5363" max="5363" width="9.85546875" style="105" customWidth="1"/>
    <col min="5364" max="5365" width="10" style="105" customWidth="1"/>
    <col min="5366" max="5371" width="9.28515625" style="105" customWidth="1"/>
    <col min="5372" max="5616" width="9.140625" style="105"/>
    <col min="5617" max="5617" width="0.42578125" style="105" customWidth="1"/>
    <col min="5618" max="5618" width="12.140625" style="105" customWidth="1"/>
    <col min="5619" max="5619" width="9.85546875" style="105" customWidth="1"/>
    <col min="5620" max="5621" width="10" style="105" customWidth="1"/>
    <col min="5622" max="5627" width="9.28515625" style="105" customWidth="1"/>
    <col min="5628" max="5872" width="9.140625" style="105"/>
    <col min="5873" max="5873" width="0.42578125" style="105" customWidth="1"/>
    <col min="5874" max="5874" width="12.140625" style="105" customWidth="1"/>
    <col min="5875" max="5875" width="9.85546875" style="105" customWidth="1"/>
    <col min="5876" max="5877" width="10" style="105" customWidth="1"/>
    <col min="5878" max="5883" width="9.28515625" style="105" customWidth="1"/>
    <col min="5884" max="6128" width="9.140625" style="105"/>
    <col min="6129" max="6129" width="0.42578125" style="105" customWidth="1"/>
    <col min="6130" max="6130" width="12.140625" style="105" customWidth="1"/>
    <col min="6131" max="6131" width="9.85546875" style="105" customWidth="1"/>
    <col min="6132" max="6133" width="10" style="105" customWidth="1"/>
    <col min="6134" max="6139" width="9.28515625" style="105" customWidth="1"/>
    <col min="6140" max="6384" width="9.140625" style="105"/>
    <col min="6385" max="6385" width="0.42578125" style="105" customWidth="1"/>
    <col min="6386" max="6386" width="12.140625" style="105" customWidth="1"/>
    <col min="6387" max="6387" width="9.85546875" style="105" customWidth="1"/>
    <col min="6388" max="6389" width="10" style="105" customWidth="1"/>
    <col min="6390" max="6395" width="9.28515625" style="105" customWidth="1"/>
    <col min="6396" max="6640" width="9.140625" style="105"/>
    <col min="6641" max="6641" width="0.42578125" style="105" customWidth="1"/>
    <col min="6642" max="6642" width="12.140625" style="105" customWidth="1"/>
    <col min="6643" max="6643" width="9.85546875" style="105" customWidth="1"/>
    <col min="6644" max="6645" width="10" style="105" customWidth="1"/>
    <col min="6646" max="6651" width="9.28515625" style="105" customWidth="1"/>
    <col min="6652" max="6896" width="9.140625" style="105"/>
    <col min="6897" max="6897" width="0.42578125" style="105" customWidth="1"/>
    <col min="6898" max="6898" width="12.140625" style="105" customWidth="1"/>
    <col min="6899" max="6899" width="9.85546875" style="105" customWidth="1"/>
    <col min="6900" max="6901" width="10" style="105" customWidth="1"/>
    <col min="6902" max="6907" width="9.28515625" style="105" customWidth="1"/>
    <col min="6908" max="7152" width="9.140625" style="105"/>
    <col min="7153" max="7153" width="0.42578125" style="105" customWidth="1"/>
    <col min="7154" max="7154" width="12.140625" style="105" customWidth="1"/>
    <col min="7155" max="7155" width="9.85546875" style="105" customWidth="1"/>
    <col min="7156" max="7157" width="10" style="105" customWidth="1"/>
    <col min="7158" max="7163" width="9.28515625" style="105" customWidth="1"/>
    <col min="7164" max="7408" width="9.140625" style="105"/>
    <col min="7409" max="7409" width="0.42578125" style="105" customWidth="1"/>
    <col min="7410" max="7410" width="12.140625" style="105" customWidth="1"/>
    <col min="7411" max="7411" width="9.85546875" style="105" customWidth="1"/>
    <col min="7412" max="7413" width="10" style="105" customWidth="1"/>
    <col min="7414" max="7419" width="9.28515625" style="105" customWidth="1"/>
    <col min="7420" max="7664" width="9.140625" style="105"/>
    <col min="7665" max="7665" width="0.42578125" style="105" customWidth="1"/>
    <col min="7666" max="7666" width="12.140625" style="105" customWidth="1"/>
    <col min="7667" max="7667" width="9.85546875" style="105" customWidth="1"/>
    <col min="7668" max="7669" width="10" style="105" customWidth="1"/>
    <col min="7670" max="7675" width="9.28515625" style="105" customWidth="1"/>
    <col min="7676" max="7920" width="9.140625" style="105"/>
    <col min="7921" max="7921" width="0.42578125" style="105" customWidth="1"/>
    <col min="7922" max="7922" width="12.140625" style="105" customWidth="1"/>
    <col min="7923" max="7923" width="9.85546875" style="105" customWidth="1"/>
    <col min="7924" max="7925" width="10" style="105" customWidth="1"/>
    <col min="7926" max="7931" width="9.28515625" style="105" customWidth="1"/>
    <col min="7932" max="8176" width="9.140625" style="105"/>
    <col min="8177" max="8177" width="0.42578125" style="105" customWidth="1"/>
    <col min="8178" max="8178" width="12.140625" style="105" customWidth="1"/>
    <col min="8179" max="8179" width="9.85546875" style="105" customWidth="1"/>
    <col min="8180" max="8181" width="10" style="105" customWidth="1"/>
    <col min="8182" max="8187" width="9.28515625" style="105" customWidth="1"/>
    <col min="8188" max="8432" width="9.140625" style="105"/>
    <col min="8433" max="8433" width="0.42578125" style="105" customWidth="1"/>
    <col min="8434" max="8434" width="12.140625" style="105" customWidth="1"/>
    <col min="8435" max="8435" width="9.85546875" style="105" customWidth="1"/>
    <col min="8436" max="8437" width="10" style="105" customWidth="1"/>
    <col min="8438" max="8443" width="9.28515625" style="105" customWidth="1"/>
    <col min="8444" max="8688" width="9.140625" style="105"/>
    <col min="8689" max="8689" width="0.42578125" style="105" customWidth="1"/>
    <col min="8690" max="8690" width="12.140625" style="105" customWidth="1"/>
    <col min="8691" max="8691" width="9.85546875" style="105" customWidth="1"/>
    <col min="8692" max="8693" width="10" style="105" customWidth="1"/>
    <col min="8694" max="8699" width="9.28515625" style="105" customWidth="1"/>
    <col min="8700" max="8944" width="9.140625" style="105"/>
    <col min="8945" max="8945" width="0.42578125" style="105" customWidth="1"/>
    <col min="8946" max="8946" width="12.140625" style="105" customWidth="1"/>
    <col min="8947" max="8947" width="9.85546875" style="105" customWidth="1"/>
    <col min="8948" max="8949" width="10" style="105" customWidth="1"/>
    <col min="8950" max="8955" width="9.28515625" style="105" customWidth="1"/>
    <col min="8956" max="9200" width="9.140625" style="105"/>
    <col min="9201" max="9201" width="0.42578125" style="105" customWidth="1"/>
    <col min="9202" max="9202" width="12.140625" style="105" customWidth="1"/>
    <col min="9203" max="9203" width="9.85546875" style="105" customWidth="1"/>
    <col min="9204" max="9205" width="10" style="105" customWidth="1"/>
    <col min="9206" max="9211" width="9.28515625" style="105" customWidth="1"/>
    <col min="9212" max="9456" width="9.140625" style="105"/>
    <col min="9457" max="9457" width="0.42578125" style="105" customWidth="1"/>
    <col min="9458" max="9458" width="12.140625" style="105" customWidth="1"/>
    <col min="9459" max="9459" width="9.85546875" style="105" customWidth="1"/>
    <col min="9460" max="9461" width="10" style="105" customWidth="1"/>
    <col min="9462" max="9467" width="9.28515625" style="105" customWidth="1"/>
    <col min="9468" max="9712" width="9.140625" style="105"/>
    <col min="9713" max="9713" width="0.42578125" style="105" customWidth="1"/>
    <col min="9714" max="9714" width="12.140625" style="105" customWidth="1"/>
    <col min="9715" max="9715" width="9.85546875" style="105" customWidth="1"/>
    <col min="9716" max="9717" width="10" style="105" customWidth="1"/>
    <col min="9718" max="9723" width="9.28515625" style="105" customWidth="1"/>
    <col min="9724" max="9968" width="9.140625" style="105"/>
    <col min="9969" max="9969" width="0.42578125" style="105" customWidth="1"/>
    <col min="9970" max="9970" width="12.140625" style="105" customWidth="1"/>
    <col min="9971" max="9971" width="9.85546875" style="105" customWidth="1"/>
    <col min="9972" max="9973" width="10" style="105" customWidth="1"/>
    <col min="9974" max="9979" width="9.28515625" style="105" customWidth="1"/>
    <col min="9980" max="10224" width="9.140625" style="105"/>
    <col min="10225" max="10225" width="0.42578125" style="105" customWidth="1"/>
    <col min="10226" max="10226" width="12.140625" style="105" customWidth="1"/>
    <col min="10227" max="10227" width="9.85546875" style="105" customWidth="1"/>
    <col min="10228" max="10229" width="10" style="105" customWidth="1"/>
    <col min="10230" max="10235" width="9.28515625" style="105" customWidth="1"/>
    <col min="10236" max="10480" width="9.140625" style="105"/>
    <col min="10481" max="10481" width="0.42578125" style="105" customWidth="1"/>
    <col min="10482" max="10482" width="12.140625" style="105" customWidth="1"/>
    <col min="10483" max="10483" width="9.85546875" style="105" customWidth="1"/>
    <col min="10484" max="10485" width="10" style="105" customWidth="1"/>
    <col min="10486" max="10491" width="9.28515625" style="105" customWidth="1"/>
    <col min="10492" max="10736" width="9.140625" style="105"/>
    <col min="10737" max="10737" width="0.42578125" style="105" customWidth="1"/>
    <col min="10738" max="10738" width="12.140625" style="105" customWidth="1"/>
    <col min="10739" max="10739" width="9.85546875" style="105" customWidth="1"/>
    <col min="10740" max="10741" width="10" style="105" customWidth="1"/>
    <col min="10742" max="10747" width="9.28515625" style="105" customWidth="1"/>
    <col min="10748" max="10992" width="9.140625" style="105"/>
    <col min="10993" max="10993" width="0.42578125" style="105" customWidth="1"/>
    <col min="10994" max="10994" width="12.140625" style="105" customWidth="1"/>
    <col min="10995" max="10995" width="9.85546875" style="105" customWidth="1"/>
    <col min="10996" max="10997" width="10" style="105" customWidth="1"/>
    <col min="10998" max="11003" width="9.28515625" style="105" customWidth="1"/>
    <col min="11004" max="11248" width="9.140625" style="105"/>
    <col min="11249" max="11249" width="0.42578125" style="105" customWidth="1"/>
    <col min="11250" max="11250" width="12.140625" style="105" customWidth="1"/>
    <col min="11251" max="11251" width="9.85546875" style="105" customWidth="1"/>
    <col min="11252" max="11253" width="10" style="105" customWidth="1"/>
    <col min="11254" max="11259" width="9.28515625" style="105" customWidth="1"/>
    <col min="11260" max="11504" width="9.140625" style="105"/>
    <col min="11505" max="11505" width="0.42578125" style="105" customWidth="1"/>
    <col min="11506" max="11506" width="12.140625" style="105" customWidth="1"/>
    <col min="11507" max="11507" width="9.85546875" style="105" customWidth="1"/>
    <col min="11508" max="11509" width="10" style="105" customWidth="1"/>
    <col min="11510" max="11515" width="9.28515625" style="105" customWidth="1"/>
    <col min="11516" max="11760" width="9.140625" style="105"/>
    <col min="11761" max="11761" width="0.42578125" style="105" customWidth="1"/>
    <col min="11762" max="11762" width="12.140625" style="105" customWidth="1"/>
    <col min="11763" max="11763" width="9.85546875" style="105" customWidth="1"/>
    <col min="11764" max="11765" width="10" style="105" customWidth="1"/>
    <col min="11766" max="11771" width="9.28515625" style="105" customWidth="1"/>
    <col min="11772" max="12016" width="9.140625" style="105"/>
    <col min="12017" max="12017" width="0.42578125" style="105" customWidth="1"/>
    <col min="12018" max="12018" width="12.140625" style="105" customWidth="1"/>
    <col min="12019" max="12019" width="9.85546875" style="105" customWidth="1"/>
    <col min="12020" max="12021" width="10" style="105" customWidth="1"/>
    <col min="12022" max="12027" width="9.28515625" style="105" customWidth="1"/>
    <col min="12028" max="12272" width="9.140625" style="105"/>
    <col min="12273" max="12273" width="0.42578125" style="105" customWidth="1"/>
    <col min="12274" max="12274" width="12.140625" style="105" customWidth="1"/>
    <col min="12275" max="12275" width="9.85546875" style="105" customWidth="1"/>
    <col min="12276" max="12277" width="10" style="105" customWidth="1"/>
    <col min="12278" max="12283" width="9.28515625" style="105" customWidth="1"/>
    <col min="12284" max="12528" width="9.140625" style="105"/>
    <col min="12529" max="12529" width="0.42578125" style="105" customWidth="1"/>
    <col min="12530" max="12530" width="12.140625" style="105" customWidth="1"/>
    <col min="12531" max="12531" width="9.85546875" style="105" customWidth="1"/>
    <col min="12532" max="12533" width="10" style="105" customWidth="1"/>
    <col min="12534" max="12539" width="9.28515625" style="105" customWidth="1"/>
    <col min="12540" max="12784" width="9.140625" style="105"/>
    <col min="12785" max="12785" width="0.42578125" style="105" customWidth="1"/>
    <col min="12786" max="12786" width="12.140625" style="105" customWidth="1"/>
    <col min="12787" max="12787" width="9.85546875" style="105" customWidth="1"/>
    <col min="12788" max="12789" width="10" style="105" customWidth="1"/>
    <col min="12790" max="12795" width="9.28515625" style="105" customWidth="1"/>
    <col min="12796" max="13040" width="9.140625" style="105"/>
    <col min="13041" max="13041" width="0.42578125" style="105" customWidth="1"/>
    <col min="13042" max="13042" width="12.140625" style="105" customWidth="1"/>
    <col min="13043" max="13043" width="9.85546875" style="105" customWidth="1"/>
    <col min="13044" max="13045" width="10" style="105" customWidth="1"/>
    <col min="13046" max="13051" width="9.28515625" style="105" customWidth="1"/>
    <col min="13052" max="13296" width="9.140625" style="105"/>
    <col min="13297" max="13297" width="0.42578125" style="105" customWidth="1"/>
    <col min="13298" max="13298" width="12.140625" style="105" customWidth="1"/>
    <col min="13299" max="13299" width="9.85546875" style="105" customWidth="1"/>
    <col min="13300" max="13301" width="10" style="105" customWidth="1"/>
    <col min="13302" max="13307" width="9.28515625" style="105" customWidth="1"/>
    <col min="13308" max="13552" width="9.140625" style="105"/>
    <col min="13553" max="13553" width="0.42578125" style="105" customWidth="1"/>
    <col min="13554" max="13554" width="12.140625" style="105" customWidth="1"/>
    <col min="13555" max="13555" width="9.85546875" style="105" customWidth="1"/>
    <col min="13556" max="13557" width="10" style="105" customWidth="1"/>
    <col min="13558" max="13563" width="9.28515625" style="105" customWidth="1"/>
    <col min="13564" max="13808" width="9.140625" style="105"/>
    <col min="13809" max="13809" width="0.42578125" style="105" customWidth="1"/>
    <col min="13810" max="13810" width="12.140625" style="105" customWidth="1"/>
    <col min="13811" max="13811" width="9.85546875" style="105" customWidth="1"/>
    <col min="13812" max="13813" width="10" style="105" customWidth="1"/>
    <col min="13814" max="13819" width="9.28515625" style="105" customWidth="1"/>
    <col min="13820" max="14064" width="9.140625" style="105"/>
    <col min="14065" max="14065" width="0.42578125" style="105" customWidth="1"/>
    <col min="14066" max="14066" width="12.140625" style="105" customWidth="1"/>
    <col min="14067" max="14067" width="9.85546875" style="105" customWidth="1"/>
    <col min="14068" max="14069" width="10" style="105" customWidth="1"/>
    <col min="14070" max="14075" width="9.28515625" style="105" customWidth="1"/>
    <col min="14076" max="14320" width="9.140625" style="105"/>
    <col min="14321" max="14321" width="0.42578125" style="105" customWidth="1"/>
    <col min="14322" max="14322" width="12.140625" style="105" customWidth="1"/>
    <col min="14323" max="14323" width="9.85546875" style="105" customWidth="1"/>
    <col min="14324" max="14325" width="10" style="105" customWidth="1"/>
    <col min="14326" max="14331" width="9.28515625" style="105" customWidth="1"/>
    <col min="14332" max="14576" width="9.140625" style="105"/>
    <col min="14577" max="14577" width="0.42578125" style="105" customWidth="1"/>
    <col min="14578" max="14578" width="12.140625" style="105" customWidth="1"/>
    <col min="14579" max="14579" width="9.85546875" style="105" customWidth="1"/>
    <col min="14580" max="14581" width="10" style="105" customWidth="1"/>
    <col min="14582" max="14587" width="9.28515625" style="105" customWidth="1"/>
    <col min="14588" max="14832" width="9.140625" style="105"/>
    <col min="14833" max="14833" width="0.42578125" style="105" customWidth="1"/>
    <col min="14834" max="14834" width="12.140625" style="105" customWidth="1"/>
    <col min="14835" max="14835" width="9.85546875" style="105" customWidth="1"/>
    <col min="14836" max="14837" width="10" style="105" customWidth="1"/>
    <col min="14838" max="14843" width="9.28515625" style="105" customWidth="1"/>
    <col min="14844" max="15088" width="9.140625" style="105"/>
    <col min="15089" max="15089" width="0.42578125" style="105" customWidth="1"/>
    <col min="15090" max="15090" width="12.140625" style="105" customWidth="1"/>
    <col min="15091" max="15091" width="9.85546875" style="105" customWidth="1"/>
    <col min="15092" max="15093" width="10" style="105" customWidth="1"/>
    <col min="15094" max="15099" width="9.28515625" style="105" customWidth="1"/>
    <col min="15100" max="15344" width="9.140625" style="105"/>
    <col min="15345" max="15345" width="0.42578125" style="105" customWidth="1"/>
    <col min="15346" max="15346" width="12.140625" style="105" customWidth="1"/>
    <col min="15347" max="15347" width="9.85546875" style="105" customWidth="1"/>
    <col min="15348" max="15349" width="10" style="105" customWidth="1"/>
    <col min="15350" max="15355" width="9.28515625" style="105" customWidth="1"/>
    <col min="15356" max="15600" width="9.140625" style="105"/>
    <col min="15601" max="15601" width="0.42578125" style="105" customWidth="1"/>
    <col min="15602" max="15602" width="12.140625" style="105" customWidth="1"/>
    <col min="15603" max="15603" width="9.85546875" style="105" customWidth="1"/>
    <col min="15604" max="15605" width="10" style="105" customWidth="1"/>
    <col min="15606" max="15611" width="9.28515625" style="105" customWidth="1"/>
    <col min="15612" max="15856" width="9.140625" style="105"/>
    <col min="15857" max="15857" width="0.42578125" style="105" customWidth="1"/>
    <col min="15858" max="15858" width="12.140625" style="105" customWidth="1"/>
    <col min="15859" max="15859" width="9.85546875" style="105" customWidth="1"/>
    <col min="15860" max="15861" width="10" style="105" customWidth="1"/>
    <col min="15862" max="15867" width="9.28515625" style="105" customWidth="1"/>
    <col min="15868" max="16112" width="9.140625" style="105"/>
    <col min="16113" max="16113" width="0.42578125" style="105" customWidth="1"/>
    <col min="16114" max="16114" width="12.140625" style="105" customWidth="1"/>
    <col min="16115" max="16115" width="9.85546875" style="105" customWidth="1"/>
    <col min="16116" max="16117" width="10" style="105" customWidth="1"/>
    <col min="16118" max="16123" width="9.28515625" style="105" customWidth="1"/>
    <col min="16124" max="16384" width="9.140625" style="105"/>
  </cols>
  <sheetData>
    <row r="1" spans="1:16" s="1" customFormat="1" ht="12"/>
    <row r="2" spans="1:16" s="1" customFormat="1" ht="18" customHeight="1">
      <c r="M2" s="24" t="s">
        <v>64</v>
      </c>
    </row>
    <row r="3" spans="1:16" s="1" customFormat="1" ht="18.75" customHeight="1"/>
    <row r="4" spans="1:16" s="1" customFormat="1" ht="18">
      <c r="N4" s="25"/>
      <c r="P4" s="2" t="s">
        <v>394</v>
      </c>
    </row>
    <row r="5" spans="1:16" s="26" customFormat="1" ht="42" customHeight="1">
      <c r="A5" s="273" t="s">
        <v>14</v>
      </c>
      <c r="B5" s="273"/>
      <c r="C5" s="273"/>
      <c r="D5" s="273"/>
      <c r="E5" s="273"/>
      <c r="F5" s="273"/>
      <c r="G5" s="273"/>
      <c r="H5" s="273"/>
      <c r="I5" s="273"/>
      <c r="J5" s="273"/>
      <c r="K5" s="273"/>
      <c r="L5" s="1"/>
      <c r="M5" s="1"/>
      <c r="O5" s="1"/>
      <c r="P5" s="1"/>
    </row>
    <row r="6" spans="1:16" s="26" customFormat="1" ht="15.75" customHeight="1">
      <c r="A6" s="284"/>
      <c r="B6" s="277" t="s">
        <v>65</v>
      </c>
      <c r="C6" s="278"/>
      <c r="D6" s="278"/>
      <c r="E6" s="278"/>
      <c r="F6" s="278"/>
      <c r="G6" s="277" t="s">
        <v>66</v>
      </c>
      <c r="H6" s="278"/>
      <c r="I6" s="278"/>
      <c r="J6" s="278"/>
      <c r="K6" s="278"/>
      <c r="L6" s="277" t="s">
        <v>67</v>
      </c>
      <c r="M6" s="278"/>
      <c r="N6" s="278"/>
      <c r="O6" s="278"/>
      <c r="P6" s="278"/>
    </row>
    <row r="7" spans="1:16" s="26" customFormat="1" ht="29.25" customHeight="1">
      <c r="A7" s="285"/>
      <c r="B7" s="279" t="s">
        <v>68</v>
      </c>
      <c r="C7" s="271" t="s">
        <v>69</v>
      </c>
      <c r="D7" s="271"/>
      <c r="E7" s="271" t="s">
        <v>70</v>
      </c>
      <c r="F7" s="271"/>
      <c r="G7" s="272" t="s">
        <v>68</v>
      </c>
      <c r="H7" s="271" t="s">
        <v>69</v>
      </c>
      <c r="I7" s="271"/>
      <c r="J7" s="271" t="s">
        <v>70</v>
      </c>
      <c r="K7" s="271"/>
      <c r="L7" s="272" t="s">
        <v>68</v>
      </c>
      <c r="M7" s="271" t="s">
        <v>69</v>
      </c>
      <c r="N7" s="271"/>
      <c r="O7" s="271" t="s">
        <v>70</v>
      </c>
      <c r="P7" s="271"/>
    </row>
    <row r="8" spans="1:16" s="26" customFormat="1" ht="26.25" customHeight="1">
      <c r="A8" s="286"/>
      <c r="B8" s="279"/>
      <c r="C8" s="27" t="s">
        <v>71</v>
      </c>
      <c r="D8" s="28" t="s">
        <v>72</v>
      </c>
      <c r="E8" s="27" t="s">
        <v>71</v>
      </c>
      <c r="F8" s="28" t="s">
        <v>72</v>
      </c>
      <c r="G8" s="272"/>
      <c r="H8" s="27" t="s">
        <v>71</v>
      </c>
      <c r="I8" s="28" t="s">
        <v>72</v>
      </c>
      <c r="J8" s="27" t="s">
        <v>71</v>
      </c>
      <c r="K8" s="28" t="s">
        <v>72</v>
      </c>
      <c r="L8" s="272"/>
      <c r="M8" s="27" t="s">
        <v>71</v>
      </c>
      <c r="N8" s="28" t="s">
        <v>72</v>
      </c>
      <c r="O8" s="27" t="s">
        <v>71</v>
      </c>
      <c r="P8" s="28" t="s">
        <v>72</v>
      </c>
    </row>
    <row r="9" spans="1:16" s="26" customFormat="1" ht="3" customHeight="1">
      <c r="A9" s="110"/>
      <c r="B9" s="110"/>
      <c r="C9" s="110"/>
      <c r="D9" s="110"/>
      <c r="E9" s="110"/>
      <c r="F9" s="110"/>
      <c r="G9" s="110"/>
      <c r="H9" s="110"/>
      <c r="I9" s="110"/>
      <c r="J9" s="110"/>
      <c r="K9" s="110"/>
      <c r="L9" s="110"/>
      <c r="M9" s="110"/>
      <c r="N9" s="110"/>
      <c r="O9" s="110"/>
      <c r="P9" s="110"/>
    </row>
    <row r="10" spans="1:16" s="26" customFormat="1" ht="15" customHeight="1">
      <c r="A10" s="280" t="s">
        <v>151</v>
      </c>
      <c r="B10" s="280"/>
      <c r="C10" s="280"/>
      <c r="D10" s="280"/>
      <c r="E10" s="280"/>
      <c r="F10" s="280"/>
      <c r="G10" s="280"/>
      <c r="H10" s="280"/>
      <c r="I10" s="280"/>
      <c r="J10" s="280"/>
      <c r="K10" s="280"/>
      <c r="L10" s="280"/>
      <c r="M10" s="280"/>
      <c r="N10" s="280"/>
      <c r="O10" s="280"/>
      <c r="P10" s="280"/>
    </row>
    <row r="11" spans="1:16" s="26" customFormat="1" ht="14.25" customHeight="1">
      <c r="A11" s="74" t="s">
        <v>65</v>
      </c>
      <c r="B11" s="62">
        <v>233506</v>
      </c>
      <c r="C11" s="62">
        <v>47787</v>
      </c>
      <c r="D11" s="64">
        <v>25.730808371787486</v>
      </c>
      <c r="E11" s="62">
        <v>25706</v>
      </c>
      <c r="F11" s="64">
        <v>12.370548604427334</v>
      </c>
      <c r="G11" s="62">
        <v>110563</v>
      </c>
      <c r="H11" s="62">
        <v>20944</v>
      </c>
      <c r="I11" s="64">
        <v>23.370044298642028</v>
      </c>
      <c r="J11" s="62">
        <v>12818</v>
      </c>
      <c r="K11" s="64">
        <v>13.113714256483707</v>
      </c>
      <c r="L11" s="62">
        <v>122943</v>
      </c>
      <c r="M11" s="62">
        <v>26843</v>
      </c>
      <c r="N11" s="64">
        <v>27.93236212278876</v>
      </c>
      <c r="O11" s="62">
        <v>12888</v>
      </c>
      <c r="P11" s="64">
        <v>11.71050838217255</v>
      </c>
    </row>
    <row r="12" spans="1:16" s="26" customFormat="1" ht="23.25" customHeight="1">
      <c r="A12" s="53" t="s">
        <v>180</v>
      </c>
      <c r="B12" s="54">
        <v>72881</v>
      </c>
      <c r="C12" s="54">
        <v>15830</v>
      </c>
      <c r="D12" s="56">
        <v>27.74710346882614</v>
      </c>
      <c r="E12" s="54">
        <v>7228</v>
      </c>
      <c r="F12" s="56">
        <v>11.009397894993374</v>
      </c>
      <c r="G12" s="54">
        <v>31744</v>
      </c>
      <c r="H12" s="54">
        <v>6364</v>
      </c>
      <c r="I12" s="56">
        <v>25.074862096138691</v>
      </c>
      <c r="J12" s="54">
        <v>3198</v>
      </c>
      <c r="K12" s="56">
        <v>11.202970643873048</v>
      </c>
      <c r="L12" s="54">
        <v>41137</v>
      </c>
      <c r="M12" s="54">
        <v>9466</v>
      </c>
      <c r="N12" s="56">
        <v>29.888541567995958</v>
      </c>
      <c r="O12" s="54">
        <v>4030</v>
      </c>
      <c r="P12" s="56">
        <v>10.860484544695071</v>
      </c>
    </row>
    <row r="13" spans="1:16" s="26" customFormat="1" ht="12.75" customHeight="1">
      <c r="A13" s="53" t="s">
        <v>181</v>
      </c>
      <c r="B13" s="54">
        <v>105033</v>
      </c>
      <c r="C13" s="54">
        <v>23431</v>
      </c>
      <c r="D13" s="56">
        <v>28.713757015759416</v>
      </c>
      <c r="E13" s="54">
        <v>10009</v>
      </c>
      <c r="F13" s="56">
        <v>10.533128472806871</v>
      </c>
      <c r="G13" s="54">
        <v>48870</v>
      </c>
      <c r="H13" s="54">
        <v>10248</v>
      </c>
      <c r="I13" s="56">
        <v>26.534099735901819</v>
      </c>
      <c r="J13" s="54">
        <v>4109</v>
      </c>
      <c r="K13" s="56">
        <v>9.1798664015549249</v>
      </c>
      <c r="L13" s="54">
        <v>56163</v>
      </c>
      <c r="M13" s="54">
        <v>13183</v>
      </c>
      <c r="N13" s="56">
        <v>30.672405770125639</v>
      </c>
      <c r="O13" s="54">
        <v>5900</v>
      </c>
      <c r="P13" s="56">
        <v>11.738256769392994</v>
      </c>
    </row>
    <row r="14" spans="1:16" s="26" customFormat="1" ht="12.75" customHeight="1">
      <c r="A14" s="49" t="s">
        <v>182</v>
      </c>
      <c r="B14" s="50">
        <v>12276</v>
      </c>
      <c r="C14" s="50">
        <v>2728</v>
      </c>
      <c r="D14" s="52">
        <v>28.571428571428573</v>
      </c>
      <c r="E14" s="50">
        <v>417</v>
      </c>
      <c r="F14" s="52">
        <v>3.516316721477359</v>
      </c>
      <c r="G14" s="50">
        <v>6495</v>
      </c>
      <c r="H14" s="50">
        <v>1381</v>
      </c>
      <c r="I14" s="52">
        <v>27.004301916308172</v>
      </c>
      <c r="J14" s="50">
        <v>294</v>
      </c>
      <c r="K14" s="52">
        <v>4.7411707789066275</v>
      </c>
      <c r="L14" s="50">
        <v>5781</v>
      </c>
      <c r="M14" s="50">
        <v>1347</v>
      </c>
      <c r="N14" s="52">
        <v>30.378890392422193</v>
      </c>
      <c r="O14" s="50">
        <v>123</v>
      </c>
      <c r="P14" s="52">
        <v>2.1739130434782608</v>
      </c>
    </row>
    <row r="15" spans="1:16" s="26" customFormat="1" ht="12.75" customHeight="1">
      <c r="A15" s="49" t="s">
        <v>183</v>
      </c>
      <c r="B15" s="50">
        <v>92757</v>
      </c>
      <c r="C15" s="50">
        <v>20703</v>
      </c>
      <c r="D15" s="52">
        <v>28.732617203763844</v>
      </c>
      <c r="E15" s="50">
        <v>9592</v>
      </c>
      <c r="F15" s="52">
        <v>11.533698070101606</v>
      </c>
      <c r="G15" s="50">
        <v>42375</v>
      </c>
      <c r="H15" s="50">
        <v>8867</v>
      </c>
      <c r="I15" s="52">
        <v>26.462337352274083</v>
      </c>
      <c r="J15" s="50">
        <v>3815</v>
      </c>
      <c r="K15" s="52">
        <v>9.8936721991701244</v>
      </c>
      <c r="L15" s="50">
        <v>50382</v>
      </c>
      <c r="M15" s="50">
        <v>11836</v>
      </c>
      <c r="N15" s="52">
        <v>30.706169252321899</v>
      </c>
      <c r="O15" s="50">
        <v>5777</v>
      </c>
      <c r="P15" s="52">
        <v>12.951462840488734</v>
      </c>
    </row>
    <row r="16" spans="1:16" s="26" customFormat="1" ht="12.75" customHeight="1">
      <c r="A16" s="53" t="s">
        <v>184</v>
      </c>
      <c r="B16" s="54">
        <v>52230</v>
      </c>
      <c r="C16" s="54">
        <v>8388</v>
      </c>
      <c r="D16" s="56">
        <v>19.132338853154508</v>
      </c>
      <c r="E16" s="54">
        <v>5497</v>
      </c>
      <c r="F16" s="56">
        <v>11.762566066805041</v>
      </c>
      <c r="G16" s="54">
        <v>26744</v>
      </c>
      <c r="H16" s="54">
        <v>4150</v>
      </c>
      <c r="I16" s="56">
        <v>18.367708241125964</v>
      </c>
      <c r="J16" s="54">
        <v>2672</v>
      </c>
      <c r="K16" s="56">
        <v>11.100033233632436</v>
      </c>
      <c r="L16" s="54">
        <v>25486</v>
      </c>
      <c r="M16" s="54">
        <v>4238</v>
      </c>
      <c r="N16" s="56">
        <v>19.945406626506024</v>
      </c>
      <c r="O16" s="54">
        <v>2825</v>
      </c>
      <c r="P16" s="56">
        <v>12.466351882088169</v>
      </c>
    </row>
    <row r="17" spans="1:17" s="26" customFormat="1" ht="12.75" customHeight="1">
      <c r="A17" s="49" t="s">
        <v>185</v>
      </c>
      <c r="B17" s="50">
        <v>11333</v>
      </c>
      <c r="C17" s="50">
        <v>2791</v>
      </c>
      <c r="D17" s="52">
        <v>32.673846874268321</v>
      </c>
      <c r="E17" s="50">
        <v>1025</v>
      </c>
      <c r="F17" s="52">
        <v>9.9437330228948397</v>
      </c>
      <c r="G17" s="50">
        <v>5222</v>
      </c>
      <c r="H17" s="50">
        <v>1401</v>
      </c>
      <c r="I17" s="52">
        <v>36.665794294687252</v>
      </c>
      <c r="J17" s="50">
        <v>679</v>
      </c>
      <c r="K17" s="52">
        <v>14.946070878274268</v>
      </c>
      <c r="L17" s="50">
        <v>6111</v>
      </c>
      <c r="M17" s="50">
        <v>1390</v>
      </c>
      <c r="N17" s="52">
        <v>29.442914636729505</v>
      </c>
      <c r="O17" s="50">
        <v>346</v>
      </c>
      <c r="P17" s="52">
        <v>6.0017346053772771</v>
      </c>
    </row>
    <row r="18" spans="1:17" s="26" customFormat="1" ht="12.75" customHeight="1">
      <c r="A18" s="49" t="s">
        <v>186</v>
      </c>
      <c r="B18" s="50">
        <v>40897</v>
      </c>
      <c r="C18" s="50">
        <v>5597</v>
      </c>
      <c r="D18" s="52">
        <v>15.855524079320114</v>
      </c>
      <c r="E18" s="50">
        <v>4472</v>
      </c>
      <c r="F18" s="52">
        <v>12.277282086479067</v>
      </c>
      <c r="G18" s="50">
        <v>21522</v>
      </c>
      <c r="H18" s="50">
        <v>2749</v>
      </c>
      <c r="I18" s="52">
        <v>14.643370798487188</v>
      </c>
      <c r="J18" s="50">
        <v>1993</v>
      </c>
      <c r="K18" s="52">
        <v>10.205335654667417</v>
      </c>
      <c r="L18" s="50">
        <v>19375</v>
      </c>
      <c r="M18" s="50">
        <v>2848</v>
      </c>
      <c r="N18" s="52">
        <v>17.232407575482544</v>
      </c>
      <c r="O18" s="50">
        <v>2479</v>
      </c>
      <c r="P18" s="52">
        <v>14.672111742424242</v>
      </c>
    </row>
    <row r="19" spans="1:17" s="26" customFormat="1" ht="12.75" customHeight="1">
      <c r="A19" s="53" t="s">
        <v>187</v>
      </c>
      <c r="B19" s="54">
        <v>3362</v>
      </c>
      <c r="C19" s="54">
        <v>138</v>
      </c>
      <c r="D19" s="56">
        <v>4.2803970223325063</v>
      </c>
      <c r="E19" s="54">
        <v>2972</v>
      </c>
      <c r="F19" s="56">
        <v>762.0512820512821</v>
      </c>
      <c r="G19" s="54">
        <v>3205</v>
      </c>
      <c r="H19" s="54">
        <v>182</v>
      </c>
      <c r="I19" s="56">
        <v>6.0205094277208069</v>
      </c>
      <c r="J19" s="54">
        <v>2839</v>
      </c>
      <c r="K19" s="56">
        <v>775.68306010928961</v>
      </c>
      <c r="L19" s="54">
        <v>157</v>
      </c>
      <c r="M19" s="54">
        <v>-44</v>
      </c>
      <c r="N19" s="56">
        <v>-21.890547263681594</v>
      </c>
      <c r="O19" s="54">
        <v>133</v>
      </c>
      <c r="P19" s="56">
        <v>554.16666666666663</v>
      </c>
      <c r="Q19" s="49"/>
    </row>
    <row r="20" spans="1:17" s="26" customFormat="1" ht="15" customHeight="1">
      <c r="A20" s="280" t="s">
        <v>152</v>
      </c>
      <c r="B20" s="280"/>
      <c r="C20" s="280"/>
      <c r="D20" s="280"/>
      <c r="E20" s="280"/>
      <c r="F20" s="280"/>
      <c r="G20" s="280"/>
      <c r="H20" s="280"/>
      <c r="I20" s="280"/>
      <c r="J20" s="280"/>
      <c r="K20" s="280"/>
      <c r="L20" s="280"/>
      <c r="M20" s="280"/>
      <c r="N20" s="280"/>
      <c r="O20" s="280"/>
      <c r="P20" s="280"/>
      <c r="Q20" s="49"/>
    </row>
    <row r="21" spans="1:17" s="26" customFormat="1" ht="15.75" customHeight="1">
      <c r="A21" s="74" t="s">
        <v>153</v>
      </c>
      <c r="B21" s="62">
        <v>105814</v>
      </c>
      <c r="C21" s="62">
        <v>17142</v>
      </c>
      <c r="D21" s="64">
        <v>19.331919884518225</v>
      </c>
      <c r="E21" s="62">
        <v>16213</v>
      </c>
      <c r="F21" s="64">
        <v>18.094664122052208</v>
      </c>
      <c r="G21" s="62">
        <v>46727</v>
      </c>
      <c r="H21" s="62">
        <v>5816</v>
      </c>
      <c r="I21" s="64">
        <v>14.216225465033855</v>
      </c>
      <c r="J21" s="62">
        <v>8333</v>
      </c>
      <c r="K21" s="64">
        <v>21.703912069594207</v>
      </c>
      <c r="L21" s="62">
        <v>59087</v>
      </c>
      <c r="M21" s="62">
        <v>11326</v>
      </c>
      <c r="N21" s="64">
        <v>23.713908837754655</v>
      </c>
      <c r="O21" s="62">
        <v>7880</v>
      </c>
      <c r="P21" s="64">
        <v>15.388521100630774</v>
      </c>
    </row>
    <row r="22" spans="1:17" s="26" customFormat="1" ht="21.75" customHeight="1">
      <c r="A22" s="53" t="s">
        <v>180</v>
      </c>
      <c r="B22" s="54">
        <v>35299</v>
      </c>
      <c r="C22" s="54">
        <v>6778</v>
      </c>
      <c r="D22" s="56">
        <v>23.764945128151187</v>
      </c>
      <c r="E22" s="54">
        <v>5598</v>
      </c>
      <c r="F22" s="56">
        <v>18.847850240732637</v>
      </c>
      <c r="G22" s="54">
        <v>13544</v>
      </c>
      <c r="H22" s="54">
        <v>2149</v>
      </c>
      <c r="I22" s="56">
        <v>18.859148749451514</v>
      </c>
      <c r="J22" s="54">
        <v>2265</v>
      </c>
      <c r="K22" s="56">
        <v>20.081567514850608</v>
      </c>
      <c r="L22" s="54">
        <v>21755</v>
      </c>
      <c r="M22" s="54">
        <v>4629</v>
      </c>
      <c r="N22" s="56">
        <v>27.029078593950718</v>
      </c>
      <c r="O22" s="54">
        <v>3333</v>
      </c>
      <c r="P22" s="56">
        <v>18.092498100097711</v>
      </c>
    </row>
    <row r="23" spans="1:17" s="26" customFormat="1" ht="12.75" customHeight="1">
      <c r="A23" s="53" t="s">
        <v>181</v>
      </c>
      <c r="B23" s="54">
        <v>43397</v>
      </c>
      <c r="C23" s="54">
        <v>7593</v>
      </c>
      <c r="D23" s="56">
        <v>21.207127695229584</v>
      </c>
      <c r="E23" s="54">
        <v>5620</v>
      </c>
      <c r="F23" s="56">
        <v>14.876776874818011</v>
      </c>
      <c r="G23" s="54">
        <v>18693</v>
      </c>
      <c r="H23" s="54">
        <v>2485</v>
      </c>
      <c r="I23" s="56">
        <v>15.331934846989141</v>
      </c>
      <c r="J23" s="54">
        <v>2272</v>
      </c>
      <c r="K23" s="56">
        <v>13.835941781864685</v>
      </c>
      <c r="L23" s="54">
        <v>24704</v>
      </c>
      <c r="M23" s="54">
        <v>5108</v>
      </c>
      <c r="N23" s="56">
        <v>26.066544192692387</v>
      </c>
      <c r="O23" s="54">
        <v>3348</v>
      </c>
      <c r="P23" s="56">
        <v>15.67709308859337</v>
      </c>
    </row>
    <row r="24" spans="1:17" s="26" customFormat="1" ht="12.75" customHeight="1">
      <c r="A24" s="49" t="s">
        <v>182</v>
      </c>
      <c r="B24" s="50">
        <v>3828</v>
      </c>
      <c r="C24" s="50">
        <v>647</v>
      </c>
      <c r="D24" s="52">
        <v>20.339515875510845</v>
      </c>
      <c r="E24" s="50">
        <v>-133</v>
      </c>
      <c r="F24" s="52">
        <v>-3.3577379449633931</v>
      </c>
      <c r="G24" s="50">
        <v>1829</v>
      </c>
      <c r="H24" s="50">
        <v>225</v>
      </c>
      <c r="I24" s="52">
        <v>14.027431421446384</v>
      </c>
      <c r="J24" s="50">
        <v>8</v>
      </c>
      <c r="K24" s="52">
        <v>0.43931905546403077</v>
      </c>
      <c r="L24" s="50">
        <v>1999</v>
      </c>
      <c r="M24" s="50">
        <v>422</v>
      </c>
      <c r="N24" s="52">
        <v>26.759670259987317</v>
      </c>
      <c r="O24" s="50">
        <v>-141</v>
      </c>
      <c r="P24" s="52">
        <v>-6.5887850467289724</v>
      </c>
    </row>
    <row r="25" spans="1:17" s="26" customFormat="1" ht="12.75" customHeight="1">
      <c r="A25" s="49" t="s">
        <v>183</v>
      </c>
      <c r="B25" s="50">
        <v>39569</v>
      </c>
      <c r="C25" s="50">
        <v>6946</v>
      </c>
      <c r="D25" s="52">
        <v>21.291726695889402</v>
      </c>
      <c r="E25" s="50">
        <v>5753</v>
      </c>
      <c r="F25" s="52">
        <v>17.012656730541757</v>
      </c>
      <c r="G25" s="50">
        <v>16864</v>
      </c>
      <c r="H25" s="50">
        <v>2260</v>
      </c>
      <c r="I25" s="52">
        <v>15.475212270610792</v>
      </c>
      <c r="J25" s="50">
        <v>2264</v>
      </c>
      <c r="K25" s="52">
        <v>15.506849315068493</v>
      </c>
      <c r="L25" s="50">
        <v>22705</v>
      </c>
      <c r="M25" s="50">
        <v>4686</v>
      </c>
      <c r="N25" s="52">
        <v>26.005882679393974</v>
      </c>
      <c r="O25" s="50">
        <v>3489</v>
      </c>
      <c r="P25" s="52">
        <v>18.156744379683598</v>
      </c>
    </row>
    <row r="26" spans="1:17" s="26" customFormat="1" ht="12.75" customHeight="1">
      <c r="A26" s="53" t="s">
        <v>184</v>
      </c>
      <c r="B26" s="54">
        <v>23932</v>
      </c>
      <c r="C26" s="54">
        <v>2632</v>
      </c>
      <c r="D26" s="56">
        <v>12.35680751173709</v>
      </c>
      <c r="E26" s="54">
        <v>2153</v>
      </c>
      <c r="F26" s="56">
        <v>9.8856696818035719</v>
      </c>
      <c r="G26" s="54">
        <v>11446</v>
      </c>
      <c r="H26" s="54">
        <v>997</v>
      </c>
      <c r="I26" s="56">
        <v>9.5415829265958472</v>
      </c>
      <c r="J26" s="54">
        <v>1074</v>
      </c>
      <c r="K26" s="56">
        <v>10.354801388353259</v>
      </c>
      <c r="L26" s="54">
        <v>12486</v>
      </c>
      <c r="M26" s="54">
        <v>1635</v>
      </c>
      <c r="N26" s="56">
        <v>15.067735692562897</v>
      </c>
      <c r="O26" s="54">
        <v>1079</v>
      </c>
      <c r="P26" s="56">
        <v>9.4591040589111941</v>
      </c>
    </row>
    <row r="27" spans="1:17" s="26" customFormat="1" ht="12.75" customHeight="1">
      <c r="A27" s="49" t="s">
        <v>185</v>
      </c>
      <c r="B27" s="50">
        <v>4646</v>
      </c>
      <c r="C27" s="50">
        <v>921</v>
      </c>
      <c r="D27" s="52">
        <v>24.724832214765101</v>
      </c>
      <c r="E27" s="50">
        <v>329</v>
      </c>
      <c r="F27" s="52">
        <v>7.6210331248552237</v>
      </c>
      <c r="G27" s="50">
        <v>2028</v>
      </c>
      <c r="H27" s="50">
        <v>426</v>
      </c>
      <c r="I27" s="52">
        <v>26.591760299625467</v>
      </c>
      <c r="J27" s="50">
        <v>274</v>
      </c>
      <c r="K27" s="52">
        <v>15.621436716077538</v>
      </c>
      <c r="L27" s="50">
        <v>2618</v>
      </c>
      <c r="M27" s="50">
        <v>495</v>
      </c>
      <c r="N27" s="52">
        <v>23.316062176165804</v>
      </c>
      <c r="O27" s="50">
        <v>55</v>
      </c>
      <c r="P27" s="52">
        <v>2.1459227467811157</v>
      </c>
    </row>
    <row r="28" spans="1:17" s="26" customFormat="1" ht="12.75" customHeight="1">
      <c r="A28" s="49" t="s">
        <v>186</v>
      </c>
      <c r="B28" s="50">
        <v>19286</v>
      </c>
      <c r="C28" s="50">
        <v>1711</v>
      </c>
      <c r="D28" s="52">
        <v>9.735419630156473</v>
      </c>
      <c r="E28" s="50">
        <v>1824</v>
      </c>
      <c r="F28" s="52">
        <v>10.445538884434773</v>
      </c>
      <c r="G28" s="50">
        <v>9418</v>
      </c>
      <c r="H28" s="50">
        <v>571</v>
      </c>
      <c r="I28" s="52">
        <v>6.4541652537583358</v>
      </c>
      <c r="J28" s="50">
        <v>800</v>
      </c>
      <c r="K28" s="52">
        <v>9.2828962636342531</v>
      </c>
      <c r="L28" s="50">
        <v>9868</v>
      </c>
      <c r="M28" s="50">
        <v>1140</v>
      </c>
      <c r="N28" s="52">
        <v>13.06141154903758</v>
      </c>
      <c r="O28" s="50">
        <v>1024</v>
      </c>
      <c r="P28" s="52">
        <v>11.578471279963818</v>
      </c>
    </row>
    <row r="29" spans="1:17" s="26" customFormat="1" ht="12.75" customHeight="1">
      <c r="A29" s="53" t="s">
        <v>187</v>
      </c>
      <c r="B29" s="54">
        <v>3186</v>
      </c>
      <c r="C29" s="54">
        <v>139</v>
      </c>
      <c r="D29" s="56">
        <v>4.5618641286511323</v>
      </c>
      <c r="E29" s="54">
        <v>2842</v>
      </c>
      <c r="F29" s="56">
        <v>826.16279069767438</v>
      </c>
      <c r="G29" s="54">
        <v>3044</v>
      </c>
      <c r="H29" s="54">
        <v>185</v>
      </c>
      <c r="I29" s="56">
        <v>6.4707939839104585</v>
      </c>
      <c r="J29" s="54">
        <v>2722</v>
      </c>
      <c r="K29" s="56">
        <v>845.34161490683232</v>
      </c>
      <c r="L29" s="54">
        <v>142</v>
      </c>
      <c r="M29" s="54">
        <v>-46</v>
      </c>
      <c r="N29" s="56">
        <v>-24.468085106382979</v>
      </c>
      <c r="O29" s="54">
        <v>120</v>
      </c>
      <c r="P29" s="56">
        <v>545.4545454545455</v>
      </c>
    </row>
    <row r="30" spans="1:17" s="26" customFormat="1" ht="15" customHeight="1">
      <c r="A30" s="280" t="s">
        <v>154</v>
      </c>
      <c r="B30" s="280"/>
      <c r="C30" s="280"/>
      <c r="D30" s="280"/>
      <c r="E30" s="280"/>
      <c r="F30" s="280"/>
      <c r="G30" s="280"/>
      <c r="H30" s="280"/>
      <c r="I30" s="280"/>
      <c r="J30" s="280"/>
      <c r="K30" s="280"/>
      <c r="L30" s="280"/>
      <c r="M30" s="280"/>
      <c r="N30" s="280"/>
      <c r="O30" s="280"/>
      <c r="P30" s="280"/>
    </row>
    <row r="31" spans="1:17" s="26" customFormat="1" ht="14.25" customHeight="1">
      <c r="A31" s="74" t="s">
        <v>155</v>
      </c>
      <c r="B31" s="62">
        <v>127692</v>
      </c>
      <c r="C31" s="62">
        <v>30645</v>
      </c>
      <c r="D31" s="64">
        <v>31.577483075210981</v>
      </c>
      <c r="E31" s="62">
        <v>9493</v>
      </c>
      <c r="F31" s="64">
        <v>8.0313708237802341</v>
      </c>
      <c r="G31" s="62">
        <v>63836</v>
      </c>
      <c r="H31" s="62">
        <v>15128</v>
      </c>
      <c r="I31" s="64">
        <v>31.05855300977252</v>
      </c>
      <c r="J31" s="62">
        <v>4485</v>
      </c>
      <c r="K31" s="64">
        <v>7.5567387238631198</v>
      </c>
      <c r="L31" s="62">
        <v>63856</v>
      </c>
      <c r="M31" s="62">
        <v>15517</v>
      </c>
      <c r="N31" s="64">
        <v>32.100374438858893</v>
      </c>
      <c r="O31" s="62">
        <v>5008</v>
      </c>
      <c r="P31" s="64">
        <v>8.5100598151169109</v>
      </c>
    </row>
    <row r="32" spans="1:17" s="26" customFormat="1" ht="23.25" customHeight="1">
      <c r="A32" s="53" t="s">
        <v>180</v>
      </c>
      <c r="B32" s="54">
        <v>37582</v>
      </c>
      <c r="C32" s="54">
        <v>9052</v>
      </c>
      <c r="D32" s="56">
        <v>31.728005608131792</v>
      </c>
      <c r="E32" s="54">
        <v>1630</v>
      </c>
      <c r="F32" s="56">
        <v>4.5338228749443701</v>
      </c>
      <c r="G32" s="54">
        <v>18200</v>
      </c>
      <c r="H32" s="54">
        <v>4215</v>
      </c>
      <c r="I32" s="56">
        <v>30.139435109045404</v>
      </c>
      <c r="J32" s="54">
        <v>933</v>
      </c>
      <c r="K32" s="56">
        <v>5.4033705913013259</v>
      </c>
      <c r="L32" s="54">
        <v>19382</v>
      </c>
      <c r="M32" s="54">
        <v>4837</v>
      </c>
      <c r="N32" s="56">
        <v>33.255414231694743</v>
      </c>
      <c r="O32" s="54">
        <v>697</v>
      </c>
      <c r="P32" s="56">
        <v>3.7302649183837304</v>
      </c>
    </row>
    <row r="33" spans="1:16" s="26" customFormat="1" ht="12.75" customHeight="1">
      <c r="A33" s="53" t="s">
        <v>181</v>
      </c>
      <c r="B33" s="54">
        <v>61636</v>
      </c>
      <c r="C33" s="54">
        <v>15838</v>
      </c>
      <c r="D33" s="56">
        <v>34.582296170138434</v>
      </c>
      <c r="E33" s="54">
        <v>4389</v>
      </c>
      <c r="F33" s="56">
        <v>7.6667772983737139</v>
      </c>
      <c r="G33" s="54">
        <v>30177</v>
      </c>
      <c r="H33" s="54">
        <v>7763</v>
      </c>
      <c r="I33" s="56">
        <v>34.634603372891945</v>
      </c>
      <c r="J33" s="54">
        <v>1837</v>
      </c>
      <c r="K33" s="56">
        <v>6.4820042342978121</v>
      </c>
      <c r="L33" s="54">
        <v>31459</v>
      </c>
      <c r="M33" s="54">
        <v>8075</v>
      </c>
      <c r="N33" s="56">
        <v>34.532158741019501</v>
      </c>
      <c r="O33" s="54">
        <v>2552</v>
      </c>
      <c r="P33" s="56">
        <v>8.8283114816480435</v>
      </c>
    </row>
    <row r="34" spans="1:16" s="26" customFormat="1" ht="12.75" customHeight="1">
      <c r="A34" s="49" t="s">
        <v>182</v>
      </c>
      <c r="B34" s="50">
        <v>8448</v>
      </c>
      <c r="C34" s="50">
        <v>2081</v>
      </c>
      <c r="D34" s="52">
        <v>32.684152662164287</v>
      </c>
      <c r="E34" s="50">
        <v>550</v>
      </c>
      <c r="F34" s="52">
        <v>6.9637883008356543</v>
      </c>
      <c r="G34" s="50">
        <v>4666</v>
      </c>
      <c r="H34" s="50">
        <v>1156</v>
      </c>
      <c r="I34" s="52">
        <v>32.934472934472936</v>
      </c>
      <c r="J34" s="50">
        <v>286</v>
      </c>
      <c r="K34" s="52">
        <v>6.5296803652968034</v>
      </c>
      <c r="L34" s="50">
        <v>3782</v>
      </c>
      <c r="M34" s="50">
        <v>925</v>
      </c>
      <c r="N34" s="52">
        <v>32.376618830941545</v>
      </c>
      <c r="O34" s="50">
        <v>264</v>
      </c>
      <c r="P34" s="52">
        <v>7.5042637862421833</v>
      </c>
    </row>
    <row r="35" spans="1:16" s="26" customFormat="1" ht="12.75" customHeight="1">
      <c r="A35" s="49" t="s">
        <v>183</v>
      </c>
      <c r="B35" s="50">
        <v>53188</v>
      </c>
      <c r="C35" s="50">
        <v>13757</v>
      </c>
      <c r="D35" s="52">
        <v>34.888793081585554</v>
      </c>
      <c r="E35" s="50">
        <v>3839</v>
      </c>
      <c r="F35" s="52">
        <v>7.7792863077266006</v>
      </c>
      <c r="G35" s="50">
        <v>25511</v>
      </c>
      <c r="H35" s="50">
        <v>6607</v>
      </c>
      <c r="I35" s="52">
        <v>34.950275074058403</v>
      </c>
      <c r="J35" s="50">
        <v>1551</v>
      </c>
      <c r="K35" s="52">
        <v>6.473288814691152</v>
      </c>
      <c r="L35" s="50">
        <v>27677</v>
      </c>
      <c r="M35" s="50">
        <v>7150</v>
      </c>
      <c r="N35" s="52">
        <v>34.832172260924636</v>
      </c>
      <c r="O35" s="50">
        <v>2288</v>
      </c>
      <c r="P35" s="52">
        <v>9.0117767537122369</v>
      </c>
    </row>
    <row r="36" spans="1:16" s="26" customFormat="1" ht="12.75" customHeight="1">
      <c r="A36" s="53" t="s">
        <v>184</v>
      </c>
      <c r="B36" s="54">
        <v>28298</v>
      </c>
      <c r="C36" s="54">
        <v>5756</v>
      </c>
      <c r="D36" s="56">
        <v>25.534557714488511</v>
      </c>
      <c r="E36" s="54">
        <v>3344</v>
      </c>
      <c r="F36" s="56">
        <v>13.400657209265047</v>
      </c>
      <c r="G36" s="54">
        <v>15298</v>
      </c>
      <c r="H36" s="54">
        <v>3153</v>
      </c>
      <c r="I36" s="56">
        <v>25.961300946891726</v>
      </c>
      <c r="J36" s="54">
        <v>1598</v>
      </c>
      <c r="K36" s="56">
        <v>11.664233576642335</v>
      </c>
      <c r="L36" s="54">
        <v>13000</v>
      </c>
      <c r="M36" s="54">
        <v>2603</v>
      </c>
      <c r="N36" s="56">
        <v>25.036068096566318</v>
      </c>
      <c r="O36" s="54">
        <v>1746</v>
      </c>
      <c r="P36" s="56">
        <v>15.514483739114981</v>
      </c>
    </row>
    <row r="37" spans="1:16" s="26" customFormat="1" ht="12.75" customHeight="1">
      <c r="A37" s="49" t="s">
        <v>185</v>
      </c>
      <c r="B37" s="50">
        <v>6687</v>
      </c>
      <c r="C37" s="50">
        <v>1870</v>
      </c>
      <c r="D37" s="52">
        <v>38.820842848245796</v>
      </c>
      <c r="E37" s="50">
        <v>696</v>
      </c>
      <c r="F37" s="52">
        <v>11.617426139208813</v>
      </c>
      <c r="G37" s="50">
        <v>3194</v>
      </c>
      <c r="H37" s="50">
        <v>975</v>
      </c>
      <c r="I37" s="52">
        <v>43.938711131140153</v>
      </c>
      <c r="J37" s="50">
        <v>405</v>
      </c>
      <c r="K37" s="52">
        <v>14.521333811401936</v>
      </c>
      <c r="L37" s="50">
        <v>3493</v>
      </c>
      <c r="M37" s="50">
        <v>895</v>
      </c>
      <c r="N37" s="52">
        <v>34.449576597382602</v>
      </c>
      <c r="O37" s="50">
        <v>291</v>
      </c>
      <c r="P37" s="52">
        <v>9.0880699562773266</v>
      </c>
    </row>
    <row r="38" spans="1:16" s="26" customFormat="1" ht="12.75" customHeight="1">
      <c r="A38" s="49" t="s">
        <v>186</v>
      </c>
      <c r="B38" s="50">
        <v>21611</v>
      </c>
      <c r="C38" s="50">
        <v>3886</v>
      </c>
      <c r="D38" s="52">
        <v>21.923836389280677</v>
      </c>
      <c r="E38" s="50">
        <v>2648</v>
      </c>
      <c r="F38" s="52">
        <v>13.964035226493698</v>
      </c>
      <c r="G38" s="50">
        <v>12104</v>
      </c>
      <c r="H38" s="50">
        <v>2178</v>
      </c>
      <c r="I38" s="52">
        <v>21.942373564376386</v>
      </c>
      <c r="J38" s="50">
        <v>1193</v>
      </c>
      <c r="K38" s="52">
        <v>10.933919897351297</v>
      </c>
      <c r="L38" s="50">
        <v>9507</v>
      </c>
      <c r="M38" s="50">
        <v>1708</v>
      </c>
      <c r="N38" s="52">
        <v>21.900243620977047</v>
      </c>
      <c r="O38" s="50">
        <v>1455</v>
      </c>
      <c r="P38" s="52">
        <v>18.07004470938897</v>
      </c>
    </row>
    <row r="39" spans="1:16" s="26" customFormat="1" ht="12.75" customHeight="1">
      <c r="A39" s="136" t="s">
        <v>187</v>
      </c>
      <c r="B39" s="137">
        <v>176</v>
      </c>
      <c r="C39" s="137">
        <v>-1</v>
      </c>
      <c r="D39" s="138">
        <v>-0.56497175141242939</v>
      </c>
      <c r="E39" s="137">
        <v>130</v>
      </c>
      <c r="F39" s="138">
        <v>282.60869565217394</v>
      </c>
      <c r="G39" s="137">
        <v>161</v>
      </c>
      <c r="H39" s="137">
        <v>-3</v>
      </c>
      <c r="I39" s="138">
        <v>-1.8292682926829269</v>
      </c>
      <c r="J39" s="137">
        <v>117</v>
      </c>
      <c r="K39" s="138">
        <v>265.90909090909093</v>
      </c>
      <c r="L39" s="137">
        <v>15</v>
      </c>
      <c r="M39" s="137">
        <v>2</v>
      </c>
      <c r="N39" s="138">
        <v>15.384615384615385</v>
      </c>
      <c r="O39" s="137">
        <v>13</v>
      </c>
      <c r="P39" s="138">
        <v>650</v>
      </c>
    </row>
    <row r="41" spans="1:16" s="114" customFormat="1" ht="12.75">
      <c r="A41" s="104" t="s">
        <v>139</v>
      </c>
      <c r="B41" s="104"/>
      <c r="C41" s="104"/>
      <c r="D41" s="104"/>
      <c r="E41" s="104"/>
      <c r="F41" s="104"/>
    </row>
    <row r="42" spans="1:16" s="114" customFormat="1" ht="12.75">
      <c r="A42" s="104"/>
      <c r="B42" s="104"/>
      <c r="C42" s="106"/>
      <c r="D42" s="107"/>
      <c r="E42" s="115"/>
      <c r="F42" s="107"/>
    </row>
    <row r="43" spans="1:16" s="114" customFormat="1" ht="12.75">
      <c r="B43" s="104"/>
      <c r="C43" s="106" t="s">
        <v>63</v>
      </c>
      <c r="D43" s="107"/>
      <c r="E43" s="115"/>
      <c r="F43" s="107"/>
    </row>
  </sheetData>
  <mergeCells count="17">
    <mergeCell ref="A5:K5"/>
    <mergeCell ref="A6:A8"/>
    <mergeCell ref="B6:F6"/>
    <mergeCell ref="G6:K6"/>
    <mergeCell ref="L6:P6"/>
    <mergeCell ref="B7:B8"/>
    <mergeCell ref="C7:D7"/>
    <mergeCell ref="E7:F7"/>
    <mergeCell ref="G7:G8"/>
    <mergeCell ref="H7:I7"/>
    <mergeCell ref="A30:P30"/>
    <mergeCell ref="J7:K7"/>
    <mergeCell ref="L7:L8"/>
    <mergeCell ref="M7:N7"/>
    <mergeCell ref="O7:P7"/>
    <mergeCell ref="A10:P10"/>
    <mergeCell ref="A20:P20"/>
  </mergeCells>
  <hyperlinks>
    <hyperlink ref="M2" location="ÍNDICE!A1" display="VOLVER AL ÍNDICE" xr:uid="{EBE89FE9-57A5-4609-A0C4-3CE9CC6E044B}"/>
  </hyperlinks>
  <pageMargins left="0.51181102362204722" right="0.5118110236220472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66</vt:i4>
      </vt:variant>
    </vt:vector>
  </HeadingPairs>
  <TitlesOfParts>
    <vt:vector size="120" baseType="lpstr">
      <vt:lpstr>ÍNDICE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3.3</vt:lpstr>
      <vt:lpstr>3.4</vt:lpstr>
      <vt:lpstr>3.5</vt:lpstr>
      <vt:lpstr>3.6</vt:lpstr>
      <vt:lpstr>3.7</vt:lpstr>
      <vt:lpstr>3.8</vt:lpstr>
      <vt:lpstr>3.9</vt:lpstr>
      <vt:lpstr>NOTAS METODOLÓGICAS</vt:lpstr>
      <vt:lpstr>'1.10'!Área_de_impresión</vt:lpstr>
      <vt:lpstr>'1.11'!Área_de_impresión</vt:lpstr>
      <vt:lpstr>'1.12'!Área_de_impresión</vt:lpstr>
      <vt:lpstr>'1.13'!Área_de_impresión</vt:lpstr>
      <vt:lpstr>'1.14'!Área_de_impresión</vt:lpstr>
      <vt:lpstr>'1.15'!Área_de_impresión</vt:lpstr>
      <vt:lpstr>'1.17'!Área_de_impresión</vt:lpstr>
      <vt:lpstr>'1.19'!Área_de_impresión</vt:lpstr>
      <vt:lpstr>'1.2'!Área_de_impresión</vt:lpstr>
      <vt:lpstr>'1.20'!Área_de_impresión</vt:lpstr>
      <vt:lpstr>'1.21'!Área_de_impresión</vt:lpstr>
      <vt:lpstr>'1.24'!Área_de_impresión</vt:lpstr>
      <vt:lpstr>'1.25'!Área_de_impresión</vt:lpstr>
      <vt:lpstr>'1.3'!Área_de_impresión</vt:lpstr>
      <vt:lpstr>'1.4'!Área_de_impresión</vt:lpstr>
      <vt:lpstr>'1.5'!Área_de_impresión</vt:lpstr>
      <vt:lpstr>'1.6'!Área_de_impresión</vt:lpstr>
      <vt:lpstr>'1.7'!Área_de_impresión</vt:lpstr>
      <vt:lpstr>'2.1'!Área_de_impresión</vt:lpstr>
      <vt:lpstr>'2.10'!Área_de_impresión</vt:lpstr>
      <vt:lpstr>'2.12'!Área_de_impresión</vt:lpstr>
      <vt:lpstr>'2.13'!Área_de_impresión</vt:lpstr>
      <vt:lpstr>'2.14'!Área_de_impresión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'3.5'!Área_de_impresión</vt:lpstr>
      <vt:lpstr>'3.6'!Área_de_impresión</vt:lpstr>
      <vt:lpstr>'3.7'!Área_de_impresión</vt:lpstr>
      <vt:lpstr>'3.8'!Área_de_impresión</vt:lpstr>
      <vt:lpstr>'3.9'!Área_de_impresión</vt:lpstr>
      <vt:lpstr>ÍNDICE!Área_de_impresión</vt:lpstr>
      <vt:lpstr>'NOTAS METODOLÓGICAS'!Área_de_impresión</vt:lpstr>
      <vt:lpstr>'1.12'!Títulos_a_imprimir</vt:lpstr>
      <vt:lpstr>'1.13'!Títulos_a_imprimir</vt:lpstr>
      <vt:lpstr>'1.14'!Títulos_a_imprimir</vt:lpstr>
      <vt:lpstr>'1.15'!Títulos_a_imprimir</vt:lpstr>
      <vt:lpstr>'1.16'!Títulos_a_imprimir</vt:lpstr>
      <vt:lpstr>'1.2'!Títulos_a_imprimir</vt:lpstr>
      <vt:lpstr>'1.20'!Títulos_a_imprimir</vt:lpstr>
      <vt:lpstr>'1.21'!Títulos_a_imprimir</vt:lpstr>
      <vt:lpstr>'1.23'!Títulos_a_imprimir</vt:lpstr>
      <vt:lpstr>'1.24'!Títulos_a_imprimir</vt:lpstr>
      <vt:lpstr>'1.3'!Títulos_a_imprimir</vt:lpstr>
      <vt:lpstr>'1.4'!Títulos_a_imprimir</vt:lpstr>
      <vt:lpstr>'1.5'!Títulos_a_imprimir</vt:lpstr>
      <vt:lpstr>'1.7'!Títulos_a_imprimir</vt:lpstr>
      <vt:lpstr>'2.1'!Títulos_a_imprimir</vt:lpstr>
      <vt:lpstr>'2.10'!Títulos_a_imprimir</vt:lpstr>
      <vt:lpstr>'2.12'!Títulos_a_imprimir</vt:lpstr>
      <vt:lpstr>'2.13'!Títulos_a_imprimir</vt:lpstr>
      <vt:lpstr>'2.14'!Títulos_a_imprimir</vt:lpstr>
      <vt:lpstr>'2.15'!Títulos_a_imprimir</vt:lpstr>
      <vt:lpstr>'2.16'!Títulos_a_imprimir</vt:lpstr>
      <vt:lpstr>'2.2'!Títulos_a_imprimir</vt:lpstr>
      <vt:lpstr>'2.4'!Títulos_a_imprimir</vt:lpstr>
      <vt:lpstr>'2.7'!Títulos_a_imprimir</vt:lpstr>
      <vt:lpstr>'3.6'!Títulos_a_imprimir</vt:lpstr>
      <vt:lpstr>'3.7'!Títulos_a_imprimir</vt:lpstr>
      <vt:lpstr>'3.8'!Títulos_a_imprimir</vt:lpstr>
      <vt:lpstr>'3.9'!Títulos_a_imprimir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2026-07-02T07:15:02Z</dcterms:created>
  <dcterms:modified xsi:type="dcterms:W3CDTF">2026-07-02T07:24:23Z</dcterms:modified>
</cp:coreProperties>
</file>