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iccm-my.sharepoint.com/personal/ygf253_madrid_org/Documents/C. Digitalización/ForMadrid/"/>
    </mc:Choice>
  </mc:AlternateContent>
  <xr:revisionPtr revIDLastSave="0" documentId="8_{4EE703FD-F6C3-49D8-B731-C07CEFF0E2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ciones nuevas altas" sheetId="4" r:id="rId1"/>
    <sheet name="Nuevas altas" sheetId="1" r:id="rId2"/>
    <sheet name="AYTOS Códigos" sheetId="8" r:id="rId3"/>
    <sheet name="Vinculación" sheetId="9" r:id="rId4"/>
    <sheet name="Grupo - Nivel" sheetId="10" r:id="rId5"/>
    <sheet name="verifica DNI" sheetId="11" r:id="rId6"/>
    <sheet name="datos" sheetId="3" state="hidden" r:id="rId7"/>
  </sheets>
  <definedNames>
    <definedName name="_xlnm._FilterDatabase" localSheetId="5" hidden="1">'verifica DNI'!$A$1:$E$1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1" l="1"/>
  <c r="C12" i="11" s="1"/>
  <c r="A11" i="11"/>
  <c r="C11" i="11" s="1"/>
  <c r="A10" i="11"/>
  <c r="C10" i="11" s="1"/>
  <c r="A9" i="11"/>
  <c r="C9" i="11" s="1"/>
  <c r="B8" i="11"/>
  <c r="A8" i="11"/>
  <c r="C8" i="11" s="1"/>
  <c r="A7" i="11"/>
  <c r="B7" i="11" s="1"/>
  <c r="C6" i="11"/>
  <c r="B6" i="11"/>
  <c r="A6" i="11"/>
  <c r="C5" i="11"/>
  <c r="B5" i="11"/>
  <c r="A5" i="11"/>
  <c r="A4" i="11"/>
  <c r="C4" i="11" s="1"/>
  <c r="C3" i="11"/>
  <c r="A3" i="11"/>
  <c r="B3" i="11" s="1"/>
  <c r="A2" i="11"/>
  <c r="C2" i="11" s="1"/>
  <c r="B9" i="11" l="1"/>
  <c r="B4" i="11"/>
  <c r="B2" i="11"/>
  <c r="C7" i="11"/>
  <c r="B10" i="11"/>
  <c r="B11" i="11"/>
  <c r="B12" i="11"/>
</calcChain>
</file>

<file path=xl/sharedStrings.xml><?xml version="1.0" encoding="utf-8"?>
<sst xmlns="http://schemas.openxmlformats.org/spreadsheetml/2006/main" count="578" uniqueCount="562">
  <si>
    <t>No. de Teléfono</t>
  </si>
  <si>
    <t>No. de Teléfono Móvil</t>
  </si>
  <si>
    <t>Estado - Activo</t>
  </si>
  <si>
    <t>Requerido Aprobaciones de formación</t>
  </si>
  <si>
    <t>Idioma</t>
  </si>
  <si>
    <t>Inactivo por falta de correo</t>
  </si>
  <si>
    <t>12345678A</t>
  </si>
  <si>
    <t>Silvia</t>
  </si>
  <si>
    <t>Saez Lopez</t>
  </si>
  <si>
    <t>M</t>
  </si>
  <si>
    <t>yes</t>
  </si>
  <si>
    <t>es-ES</t>
  </si>
  <si>
    <t>30-54</t>
  </si>
  <si>
    <t>N</t>
  </si>
  <si>
    <t>87654321A</t>
  </si>
  <si>
    <t>18-29</t>
  </si>
  <si>
    <r>
      <rPr>
        <b/>
        <sz val="11"/>
        <color theme="1"/>
        <rFont val="Calibri"/>
        <family val="2"/>
        <scheme val="minor"/>
      </rPr>
      <t>Sexo</t>
    </r>
    <r>
      <rPr>
        <sz val="11"/>
        <color theme="1"/>
        <rFont val="Calibri"/>
        <family val="2"/>
        <scheme val="minor"/>
      </rPr>
      <t>: se consignará el valor H o M</t>
    </r>
  </si>
  <si>
    <r>
      <rPr>
        <b/>
        <sz val="11"/>
        <color theme="1"/>
        <rFont val="Calibri"/>
        <family val="2"/>
        <scheme val="minor"/>
      </rPr>
      <t>Autorizaciones obligatorias</t>
    </r>
    <r>
      <rPr>
        <sz val="11"/>
        <color theme="1"/>
        <rFont val="Calibri"/>
        <family val="2"/>
        <scheme val="minor"/>
      </rPr>
      <t>: se completará siempre como en el ejemplo -&gt;  1</t>
    </r>
  </si>
  <si>
    <r>
      <rPr>
        <b/>
        <sz val="11"/>
        <color theme="1"/>
        <rFont val="Calibri"/>
        <family val="2"/>
        <scheme val="minor"/>
      </rPr>
      <t>Idioma</t>
    </r>
    <r>
      <rPr>
        <sz val="11"/>
        <color theme="1"/>
        <rFont val="Calibri"/>
        <family val="2"/>
        <scheme val="minor"/>
      </rPr>
      <t>: se completará siempre como en el ejemplo -&gt;  es-ES</t>
    </r>
  </si>
  <si>
    <r>
      <rPr>
        <b/>
        <sz val="11"/>
        <color theme="1"/>
        <rFont val="Calibri"/>
        <family val="2"/>
        <scheme val="minor"/>
      </rPr>
      <t xml:space="preserve">Inactivo por falta de correo: </t>
    </r>
    <r>
      <rPr>
        <sz val="11"/>
        <color theme="1"/>
        <rFont val="Calibri"/>
        <family val="2"/>
        <scheme val="minor"/>
      </rPr>
      <t>se completará siempre como en el ejemplo -&gt;  N</t>
    </r>
  </si>
  <si>
    <t>Valores aceptables para: Edad</t>
  </si>
  <si>
    <t>Valores aceptables para: Categoría</t>
  </si>
  <si>
    <t>0-17</t>
  </si>
  <si>
    <t>DIRECTIVO</t>
  </si>
  <si>
    <t>TECNICO MEDIO SANITARIO EN FARMACIA</t>
  </si>
  <si>
    <t>ELECTROFIOLOGOS</t>
  </si>
  <si>
    <t>55 y más</t>
  </si>
  <si>
    <t>T.M.S.C. AUXILIARES DE ENFERMERIA DE EAP</t>
  </si>
  <si>
    <t>TECNICO DE FARMACIA</t>
  </si>
  <si>
    <t>TECNICO EN EMERGENCIAS SANITARIAS</t>
  </si>
  <si>
    <t>TECNICO MEDIO SANITARIO EN CUIDADOS AUXILIARES DE ENFERMERIA</t>
  </si>
  <si>
    <t>TECNICO SUPERIOR DE ANATOMIA PATOLOGICA</t>
  </si>
  <si>
    <t>TECNICO SUPERIOR EN DOCUMENTACION SANITARIA</t>
  </si>
  <si>
    <t>TECNICO SUPERIOR ESPECIALISTA EN HIGIENE BUCODENTAL</t>
  </si>
  <si>
    <t>TECNICO SUPERIOR DE LABORATORIO</t>
  </si>
  <si>
    <t>TECNICO SUPERIOR EN IMAGEN PARA EL DIAGNOSTICO Y MEDICINA NUCLEAR</t>
  </si>
  <si>
    <t>TECNICO SUPERIOR EN RADIOTERAPIA Y DOSIMETRIA</t>
  </si>
  <si>
    <t>DIPLOMADO INTERNO RESIDENTE</t>
  </si>
  <si>
    <t>ENFERMERO/A</t>
  </si>
  <si>
    <t>ENFERMERO/A DE APOYO</t>
  </si>
  <si>
    <t>ENFERMERO/A DE EAP</t>
  </si>
  <si>
    <t>ENFERMERO/A DE SAR</t>
  </si>
  <si>
    <t>ENFERMERO/A DE URGENCIAS Y EMERGENCIAS</t>
  </si>
  <si>
    <t>ENFERMERO/A ESPECIALISTA DEL TRABAJO</t>
  </si>
  <si>
    <t>ENFERMERO/A ESPECIALISTA EN SALUD MENTAL</t>
  </si>
  <si>
    <t>ENFERMERO/A ESPECIALISTA GERIATRICA</t>
  </si>
  <si>
    <t>ENFERMERO/A ESPECIALISTA OBSTETRICO GINECOLOGICO (MATRONA)</t>
  </si>
  <si>
    <t>ENFERMERO/A ESPECIALISTA PEDIATRICA</t>
  </si>
  <si>
    <t>FACULTATIVO ESPECIALISTA DE CUPO EN CIRUGIA ORTOPEDICA Y TRAUMATOLOGIA</t>
  </si>
  <si>
    <t>FACULTATIVO ESPECIALISTA DE CUPO EN OFTALMOLOGIA</t>
  </si>
  <si>
    <t>FACULTATIVO ESPECIALISTA DE CUPO EN OTORRINOLARINGOLOGIA</t>
  </si>
  <si>
    <t>FACULTATIVO ESPECIALISTA EN ALERGOLOGIA</t>
  </si>
  <si>
    <t>FACULTATIVO ESPECIALISTA EN ANALISIS CLINICOS</t>
  </si>
  <si>
    <t>FACULTATIVO ESPECIALISTA EN ANATOMIA PATOLOGICA</t>
  </si>
  <si>
    <t>FACULTATIVO ESPECIALISTA EN ANESTESIOLOGIA Y REANIMACION</t>
  </si>
  <si>
    <t>FACULTATIVO ESPECIALISTA EN ANGIOLOGIA Y CIRUGIA VASCULAR</t>
  </si>
  <si>
    <t>FACULTATIVO ESPECIALISTA EN APARATO DIGESTIVO</t>
  </si>
  <si>
    <t>FACULTATIVO ESPECIALISTA EN BIOQUIMICA CLINICA</t>
  </si>
  <si>
    <t>FACULTATIVO ESPECIALISTA EN CARDIOLOGIA</t>
  </si>
  <si>
    <t>FACULTATIVO ESPECIALISTA EN CIRUGIA CARDIOVASCULAR</t>
  </si>
  <si>
    <t>FACULTATIVO ESPECIALISTA EN CIRUGIA GENERAL Y DEL APARATO DIGESTIVO</t>
  </si>
  <si>
    <t>FACULTATIVO ESPECIALISTA EN CIRUGIA ORAL Y MAXILOFACIAL</t>
  </si>
  <si>
    <t>FACULTATIVO ESPECIALISTA EN CIRUGIA ORTOPEDICA Y TRAUMATOLOGIA</t>
  </si>
  <si>
    <t>FACULTATIVO ESPECIALISTA EN CIRUGIA PEDIATRICA</t>
  </si>
  <si>
    <t>FACULTATIVO ESPECIALISTA EN CIRUGIA PLASTICA, ESTETICA Y REPARADORA</t>
  </si>
  <si>
    <t>FACULTATIVO ESPECIALISTA EN CIRUGIA TORACICA</t>
  </si>
  <si>
    <t>FACULTATIVO ESPECIALISTA EN DERMATOLOGIA MEDICO-QUIRURGICA Y VENEREOLOGIA</t>
  </si>
  <si>
    <t>FACULTATIVO ESPECIALISTA EN ENDOCRINOLOGIA Y NUTRICION</t>
  </si>
  <si>
    <t>FACULTATIVO ESPECIALISTA EN ESTOMATOLOGIA</t>
  </si>
  <si>
    <t>FACULTATIVO ESPECIALISTA EN FARMACIA HOSPITALARIA</t>
  </si>
  <si>
    <t>FACULTATIVO ESPECIALISTA EN FARMACOLOGIA CLINICA</t>
  </si>
  <si>
    <t>FACULTATIVO ESPECIALISTA EN GERIATRIA</t>
  </si>
  <si>
    <t>FACULTATIVO ESPECIALISTA EN HEMATOLOGIA Y HEMOTERAPIA</t>
  </si>
  <si>
    <t>FACULTATIVO ESPECIALISTA EN INMUNOLOGIA</t>
  </si>
  <si>
    <t>FACULTATIVO ESPECIALISTA EN MEDICINA DEL TRABAJO</t>
  </si>
  <si>
    <t>FACULTATIVO ESPECIALISTA EN MEDICINA FAMILIAR Y COMUNITARIA</t>
  </si>
  <si>
    <t>FACULTATIVO ESPECIALISTA EN MEDICINA FISICA Y REHABILITACION</t>
  </si>
  <si>
    <t>FACULTATIVO ESPECIALISTA EN MEDICINA INTENSIVA</t>
  </si>
  <si>
    <t>FACULTATIVO ESPECIALISTA EN MEDICINA INTERNA</t>
  </si>
  <si>
    <t>FACULTATIVO ESPECIALISTA EN MEDICINA LEGAL Y FORENSE</t>
  </si>
  <si>
    <t>FACULTATIVO ESPECIALISTA EN MEDICINA NUCLEAR</t>
  </si>
  <si>
    <t>FACULTATIVO ESPECIALISTA EN MEDICINA PREVENTIVA Y SALUD PUBLICA</t>
  </si>
  <si>
    <t>FACULTATIVO ESPECIALISTA EN MICROBIOLOGIA Y PARASITOLOGIA</t>
  </si>
  <si>
    <t>FACULTATIVO ESPECIALISTA EN NEFROLOGIA</t>
  </si>
  <si>
    <t>FACULTATIVO ESPECIALISTA EN NEUMOLOGIA</t>
  </si>
  <si>
    <t>FACULTATIVO ESPECIALISTA EN NEUROCIRUGIA</t>
  </si>
  <si>
    <t>FACULTATIVO ESPECIALISTA EN NEUROFISIOLOGIA CLINICA</t>
  </si>
  <si>
    <t>FACULTATIVO ESPECIALISTA EN NEUROLOGIA</t>
  </si>
  <si>
    <t>FACULTATIVO ESPECIALISTA EN OBSTETRICIA Y GINECOLOGIA</t>
  </si>
  <si>
    <t>FACULTATIVO ESPECIALISTA EN OFTALMOLOGIA</t>
  </si>
  <si>
    <t>FACULTATIVO ESPECIALISTA EN ONCOLOGIA MEDICA</t>
  </si>
  <si>
    <t>FACULTATIVO ESPECIALISTA EN ONCOLOGIA RADIOTERAPICA</t>
  </si>
  <si>
    <t>FACULTATIVO ESPECIALISTA EN OTORRINOLARINGOLOGIA</t>
  </si>
  <si>
    <t>FACULTATIVO ESPECIALISTA EN PEDIATRIA Y SUS AREAS ESPECIFICAS</t>
  </si>
  <si>
    <t>FACULTATIVO ESPECIALISTA EN PSICOLOGIA CLINICA</t>
  </si>
  <si>
    <t>FACULTATIVO ESPECIALISTA EN PSIQUIATRIA</t>
  </si>
  <si>
    <t>FACULTATIVO ESPECIALISTA EN RADIODIAGNOSTICO</t>
  </si>
  <si>
    <t>FACULTATIVO ESPECIALISTA EN RADIOFARMACIA</t>
  </si>
  <si>
    <t>FACULTATIVO ESPECIALISTA EN RADIOFISICA HOSPITALARIA</t>
  </si>
  <si>
    <t>FACULTATIVO ESPECIALISTA EN REUMATOLOGIA</t>
  </si>
  <si>
    <t>FACULTATIVO ESPECIALISTA EN UROLOGIA</t>
  </si>
  <si>
    <t>FARMACEUTICO</t>
  </si>
  <si>
    <t>FISIOTERAPEUTA</t>
  </si>
  <si>
    <t>JEFE DE SECCION C/O EN RADIODIAGNOSTICO</t>
  </si>
  <si>
    <t>LICENCIADO INTERNO RESIDENTE</t>
  </si>
  <si>
    <t>LOGOPEDA</t>
  </si>
  <si>
    <t>MATRONA DE CUPO</t>
  </si>
  <si>
    <t>MEDICO</t>
  </si>
  <si>
    <t>MEDICO DE ADMISION Y DOCUMENTACION CLINICA</t>
  </si>
  <si>
    <t>MEDICO/A DE CUIDADOS PALIATIVOS</t>
  </si>
  <si>
    <t>MEDICO DE FAMILIA DE ATENCION PRIMARIA</t>
  </si>
  <si>
    <t>MEDICO DE FAMILIA DE CUPO</t>
  </si>
  <si>
    <t>MEDICO DE SAR</t>
  </si>
  <si>
    <t>MEDICO DE URGENCIA HOSPITALARIA</t>
  </si>
  <si>
    <t>MEDICO DE URGENCIAS Y EMERGENCIAS</t>
  </si>
  <si>
    <t>NUTRICIONISTA</t>
  </si>
  <si>
    <t>ODONTOLOGO</t>
  </si>
  <si>
    <t>OPTICO-OPTOMETRISTA</t>
  </si>
  <si>
    <t>PEDIATRA DE ATENCION PRIMARIA</t>
  </si>
  <si>
    <t>PODOLOGO</t>
  </si>
  <si>
    <t>PSICOLOGO CLINICO</t>
  </si>
  <si>
    <t>TECNICO DE SALUD PUBLICA</t>
  </si>
  <si>
    <t>TERAPEUTA OCUPACIONAL</t>
  </si>
  <si>
    <t>VETERINARIO</t>
  </si>
  <si>
    <t>TECNICO ESPECIALISTA</t>
  </si>
  <si>
    <t>A</t>
  </si>
  <si>
    <t>OZ179</t>
  </si>
  <si>
    <t>Zarzalejo</t>
  </si>
  <si>
    <t>OZ178</t>
  </si>
  <si>
    <t>Villavieja del Lozoya</t>
  </si>
  <si>
    <t>OZ177</t>
  </si>
  <si>
    <t>Villaviciosa de Odón</t>
  </si>
  <si>
    <t>OZ176</t>
  </si>
  <si>
    <t>Villarejo de Salvanés</t>
  </si>
  <si>
    <t>OZ175</t>
  </si>
  <si>
    <t>Villar del Olmo</t>
  </si>
  <si>
    <t>OZ174</t>
  </si>
  <si>
    <t>Villanueva del Pardillo</t>
  </si>
  <si>
    <t>OZ173</t>
  </si>
  <si>
    <t>Villanueva de Perales</t>
  </si>
  <si>
    <t>OZ172</t>
  </si>
  <si>
    <t>Villanueva de la Cañada</t>
  </si>
  <si>
    <t>OZ171</t>
  </si>
  <si>
    <t>Villamantilla</t>
  </si>
  <si>
    <t>OZ170</t>
  </si>
  <si>
    <t>Villamanta</t>
  </si>
  <si>
    <t>OZ169</t>
  </si>
  <si>
    <t>Villamanrique de Tajo</t>
  </si>
  <si>
    <t>OZ168</t>
  </si>
  <si>
    <t>Villalbilla</t>
  </si>
  <si>
    <t>OZ167</t>
  </si>
  <si>
    <t>Villaconejos</t>
  </si>
  <si>
    <t>OZ166</t>
  </si>
  <si>
    <t>Villa del Prado</t>
  </si>
  <si>
    <t>OZ165</t>
  </si>
  <si>
    <t>Venturada</t>
  </si>
  <si>
    <t>OZ163</t>
  </si>
  <si>
    <t>Velilla de San Antonio</t>
  </si>
  <si>
    <t>OZ162</t>
  </si>
  <si>
    <t>Valverde de Alcalá</t>
  </si>
  <si>
    <t>OZ161</t>
  </si>
  <si>
    <t>Valdilecha</t>
  </si>
  <si>
    <t>OZ160</t>
  </si>
  <si>
    <t>Valdetorres de Jarama</t>
  </si>
  <si>
    <t>OZ159</t>
  </si>
  <si>
    <t>Valdepiélagos</t>
  </si>
  <si>
    <t>OZ158</t>
  </si>
  <si>
    <t>Valdeolmos-Alalpardo</t>
  </si>
  <si>
    <t>OZ157</t>
  </si>
  <si>
    <t>Valdemoro</t>
  </si>
  <si>
    <t>OZ156</t>
  </si>
  <si>
    <t>Valdemorillo</t>
  </si>
  <si>
    <t>OZ155</t>
  </si>
  <si>
    <t>Valdemaqueda</t>
  </si>
  <si>
    <t>OZ154</t>
  </si>
  <si>
    <t>Valdemanco</t>
  </si>
  <si>
    <t>OZ153</t>
  </si>
  <si>
    <t>Valdelaguna</t>
  </si>
  <si>
    <t>OZ152</t>
  </si>
  <si>
    <t>Valdeavero</t>
  </si>
  <si>
    <t>OZ151</t>
  </si>
  <si>
    <t>Valdaracete</t>
  </si>
  <si>
    <t>OZ150</t>
  </si>
  <si>
    <t>Tres Cantos</t>
  </si>
  <si>
    <t>OZ149</t>
  </si>
  <si>
    <t>Torres de la Alameda</t>
  </si>
  <si>
    <t>OZ148</t>
  </si>
  <si>
    <t>Torremocha de Jarama</t>
  </si>
  <si>
    <t>OZ147</t>
  </si>
  <si>
    <t>Torrelodones</t>
  </si>
  <si>
    <t>OZ146</t>
  </si>
  <si>
    <t>Torrelaguna</t>
  </si>
  <si>
    <t>OZ145</t>
  </si>
  <si>
    <t>Torrejón de Velasco</t>
  </si>
  <si>
    <t>OZ144</t>
  </si>
  <si>
    <t>Torrejón de la Calzada</t>
  </si>
  <si>
    <t>OZ143</t>
  </si>
  <si>
    <t>Torrejón de Ardoz</t>
  </si>
  <si>
    <t>OZ142</t>
  </si>
  <si>
    <t>Titulcia</t>
  </si>
  <si>
    <t>OZ141</t>
  </si>
  <si>
    <t>Tielmes</t>
  </si>
  <si>
    <t>OZ140</t>
  </si>
  <si>
    <t>Talamanca de Jarama</t>
  </si>
  <si>
    <t>OZ139</t>
  </si>
  <si>
    <t>Soto del Real</t>
  </si>
  <si>
    <t>OZ138</t>
  </si>
  <si>
    <t>Somosierra</t>
  </si>
  <si>
    <t>OZ137</t>
  </si>
  <si>
    <t>Sevilla la Nueva</t>
  </si>
  <si>
    <t>OZ136</t>
  </si>
  <si>
    <t>Serranillos del Valle</t>
  </si>
  <si>
    <t>OZ133</t>
  </si>
  <si>
    <t>Santorcaz</t>
  </si>
  <si>
    <t>OZ132</t>
  </si>
  <si>
    <t>Santa María de la Alameda</t>
  </si>
  <si>
    <t>OZ131</t>
  </si>
  <si>
    <t>San Sebastián de los Reyes</t>
  </si>
  <si>
    <t>OZ130</t>
  </si>
  <si>
    <t>San Martín de Valdeiglesias</t>
  </si>
  <si>
    <t>OZ129</t>
  </si>
  <si>
    <t>San Martín de la Vega</t>
  </si>
  <si>
    <t>OZ128</t>
  </si>
  <si>
    <t>San Lorenzo de El Escorial</t>
  </si>
  <si>
    <t>OZ127</t>
  </si>
  <si>
    <t>San Fernando de Henares</t>
  </si>
  <si>
    <t>OZ126</t>
  </si>
  <si>
    <t>San Agustín del Guadalix</t>
  </si>
  <si>
    <t>OZ125</t>
  </si>
  <si>
    <t>Rozas de Puerto Real</t>
  </si>
  <si>
    <t>OZ123</t>
  </si>
  <si>
    <t>Robregordo</t>
  </si>
  <si>
    <t>OZ122</t>
  </si>
  <si>
    <t>Robledo de Chavela</t>
  </si>
  <si>
    <t>OZ121</t>
  </si>
  <si>
    <t>Robledillo de la Jara</t>
  </si>
  <si>
    <t>OZ120</t>
  </si>
  <si>
    <t>Rivas-Vaciamadrid</t>
  </si>
  <si>
    <t>OZ119</t>
  </si>
  <si>
    <t>Ribatejada</t>
  </si>
  <si>
    <t>OZ118</t>
  </si>
  <si>
    <t>Redueña</t>
  </si>
  <si>
    <t>OZ117</t>
  </si>
  <si>
    <t>Rascafría</t>
  </si>
  <si>
    <t>OZ116</t>
  </si>
  <si>
    <t>Quijorna</t>
  </si>
  <si>
    <t>OZ115</t>
  </si>
  <si>
    <t>Puentes Viejas</t>
  </si>
  <si>
    <t>OZ114</t>
  </si>
  <si>
    <t>Puebla de la Sierra</t>
  </si>
  <si>
    <t>OZ113</t>
  </si>
  <si>
    <t>Prádena del Rincón</t>
  </si>
  <si>
    <t>OZ112</t>
  </si>
  <si>
    <t>Pozuelo del Rey</t>
  </si>
  <si>
    <t>OZ111</t>
  </si>
  <si>
    <t>Pozuelo de Alarcón</t>
  </si>
  <si>
    <t>OZ110</t>
  </si>
  <si>
    <t>Piñuécar-Gandullas</t>
  </si>
  <si>
    <t>OZ109</t>
  </si>
  <si>
    <t>Pinto</t>
  </si>
  <si>
    <t>OZ108</t>
  </si>
  <si>
    <t>Pinilla del Valle</t>
  </si>
  <si>
    <t>OZ107</t>
  </si>
  <si>
    <t>Pezuela de las Torres</t>
  </si>
  <si>
    <t>OZ106</t>
  </si>
  <si>
    <t>Perales de Tajuña</t>
  </si>
  <si>
    <t>OZ105</t>
  </si>
  <si>
    <t>Pelayos de la Presa</t>
  </si>
  <si>
    <t>OZ104</t>
  </si>
  <si>
    <t>Pedrezuela</t>
  </si>
  <si>
    <t>OZ103</t>
  </si>
  <si>
    <t>Patones</t>
  </si>
  <si>
    <t>OZ102</t>
  </si>
  <si>
    <t>Parla</t>
  </si>
  <si>
    <t>OZ101</t>
  </si>
  <si>
    <t>Paracuellos de Jarama</t>
  </si>
  <si>
    <t>OZ100</t>
  </si>
  <si>
    <t>Orusco de Tajuña</t>
  </si>
  <si>
    <t>OZ99</t>
  </si>
  <si>
    <t>Olmeda de las Fuentes</t>
  </si>
  <si>
    <t>AN98</t>
  </si>
  <si>
    <t>Nuevo Baztán</t>
  </si>
  <si>
    <t>AN97</t>
  </si>
  <si>
    <t>Navas del Rey</t>
  </si>
  <si>
    <t>AN96</t>
  </si>
  <si>
    <t>Navarredonda y San Mamés</t>
  </si>
  <si>
    <t>AN95</t>
  </si>
  <si>
    <t>Navalcarnero</t>
  </si>
  <si>
    <t>AN94</t>
  </si>
  <si>
    <t>Navalagamella</t>
  </si>
  <si>
    <t>AN93</t>
  </si>
  <si>
    <t>Navalafuente</t>
  </si>
  <si>
    <t>AN92</t>
  </si>
  <si>
    <t>Navacerrada</t>
  </si>
  <si>
    <t>AN91</t>
  </si>
  <si>
    <t>Móstoles</t>
  </si>
  <si>
    <t>AN90</t>
  </si>
  <si>
    <t>Morata de Tajuña</t>
  </si>
  <si>
    <t>AN89</t>
  </si>
  <si>
    <t>Moralzarzal</t>
  </si>
  <si>
    <t>AN88</t>
  </si>
  <si>
    <t>Moraleja de Enmedio</t>
  </si>
  <si>
    <t>AN87</t>
  </si>
  <si>
    <t>Montejo de la Sierra</t>
  </si>
  <si>
    <t>AN84</t>
  </si>
  <si>
    <t>Miraflores de la Sierra</t>
  </si>
  <si>
    <t>AN83</t>
  </si>
  <si>
    <t>Mejorada del Campo</t>
  </si>
  <si>
    <t>AN82</t>
  </si>
  <si>
    <t>Meco</t>
  </si>
  <si>
    <t>AN81</t>
  </si>
  <si>
    <t>Manzanares el Real</t>
  </si>
  <si>
    <t>AN99</t>
  </si>
  <si>
    <t>Mancomunidad Sierra Norte</t>
  </si>
  <si>
    <t>AN104</t>
  </si>
  <si>
    <t>Mancomunidad del Noroeste</t>
  </si>
  <si>
    <t>AN102</t>
  </si>
  <si>
    <t>Mancomunidad del Este</t>
  </si>
  <si>
    <t>AN103</t>
  </si>
  <si>
    <t>MANCOMUNIDAD DEL ALBERCHE</t>
  </si>
  <si>
    <t>AN101</t>
  </si>
  <si>
    <t>Mancomunidad de Servicios Valle Norte del Lozoya</t>
  </si>
  <si>
    <t>AN100</t>
  </si>
  <si>
    <t>Mancomunidad de Servicios La Maliciosa</t>
  </si>
  <si>
    <t>AN80</t>
  </si>
  <si>
    <t>Majadahonda</t>
  </si>
  <si>
    <t>AN79</t>
  </si>
  <si>
    <t>Madrid</t>
  </si>
  <si>
    <t>AN78</t>
  </si>
  <si>
    <t>Madarcos</t>
  </si>
  <si>
    <t>AN77</t>
  </si>
  <si>
    <t>Lozoyuela-Navas-Sieteiglesias</t>
  </si>
  <si>
    <t>AN76</t>
  </si>
  <si>
    <t>Lozoya</t>
  </si>
  <si>
    <t>OZ134</t>
  </si>
  <si>
    <t>Los Santos de la Humosa</t>
  </si>
  <si>
    <t>AN86</t>
  </si>
  <si>
    <t>Los Molinos</t>
  </si>
  <si>
    <t>AN75</t>
  </si>
  <si>
    <t>Loeches</t>
  </si>
  <si>
    <t>AN74</t>
  </si>
  <si>
    <t>Leganés</t>
  </si>
  <si>
    <t>OZ124</t>
  </si>
  <si>
    <t>Las Rozas de Madrid</t>
  </si>
  <si>
    <t>OZ135</t>
  </si>
  <si>
    <t>La Serna del Monte</t>
  </si>
  <si>
    <t>AN69</t>
  </si>
  <si>
    <t>La Hiruela</t>
  </si>
  <si>
    <t>AN30</t>
  </si>
  <si>
    <t>La Cabrera</t>
  </si>
  <si>
    <t>AN1</t>
  </si>
  <si>
    <t>La Acebeda</t>
  </si>
  <si>
    <t>AN73</t>
  </si>
  <si>
    <t>Humanes de Madrid</t>
  </si>
  <si>
    <t>AN72</t>
  </si>
  <si>
    <t>Hoyo de Manzanares</t>
  </si>
  <si>
    <t>AN71</t>
  </si>
  <si>
    <t>Horcajuelo de la Sierra</t>
  </si>
  <si>
    <t>AN70</t>
  </si>
  <si>
    <t>Horcajo de la Sierra-Aoslos</t>
  </si>
  <si>
    <t>AN68</t>
  </si>
  <si>
    <t>Guadarrama</t>
  </si>
  <si>
    <t>AN67</t>
  </si>
  <si>
    <t>Guadalix de la Sierra</t>
  </si>
  <si>
    <t>AN66</t>
  </si>
  <si>
    <t>Griñón</t>
  </si>
  <si>
    <t>AN65</t>
  </si>
  <si>
    <t>Getafe</t>
  </si>
  <si>
    <t>AN64</t>
  </si>
  <si>
    <t>Gascones</t>
  </si>
  <si>
    <t>AN63</t>
  </si>
  <si>
    <t>Gargantilla del Lozoya y Pinilla de Buitrago</t>
  </si>
  <si>
    <t>AN62</t>
  </si>
  <si>
    <t>Garganta de los Montes</t>
  </si>
  <si>
    <t>AN61</t>
  </si>
  <si>
    <t>Galapagar</t>
  </si>
  <si>
    <t>AN60</t>
  </si>
  <si>
    <t>Fuentidueña de Tajo</t>
  </si>
  <si>
    <t>AN59</t>
  </si>
  <si>
    <t>Fuente el Saz de Jarama</t>
  </si>
  <si>
    <t>AN58</t>
  </si>
  <si>
    <t>Fuenlabrada</t>
  </si>
  <si>
    <t>AN57</t>
  </si>
  <si>
    <t>Fresno de Torote</t>
  </si>
  <si>
    <t>AN56</t>
  </si>
  <si>
    <t>Fresnedillas de la Oliva</t>
  </si>
  <si>
    <t>AN55</t>
  </si>
  <si>
    <t>Estremera</t>
  </si>
  <si>
    <t>OZ164</t>
  </si>
  <si>
    <t>El Vellón</t>
  </si>
  <si>
    <t>AN85</t>
  </si>
  <si>
    <t>El Molar</t>
  </si>
  <si>
    <t>AN54</t>
  </si>
  <si>
    <t>El Escorial</t>
  </si>
  <si>
    <t>AN23</t>
  </si>
  <si>
    <t>El Boalo</t>
  </si>
  <si>
    <t>AN20</t>
  </si>
  <si>
    <t>El Berrueco</t>
  </si>
  <si>
    <t>AN16</t>
  </si>
  <si>
    <t>El Atazar</t>
  </si>
  <si>
    <t>AN4</t>
  </si>
  <si>
    <t>El Álamo</t>
  </si>
  <si>
    <t>AN53</t>
  </si>
  <si>
    <t>Daganzo de Arriba</t>
  </si>
  <si>
    <t>AN52</t>
  </si>
  <si>
    <t>Cubas de la Sagra</t>
  </si>
  <si>
    <t>AN51</t>
  </si>
  <si>
    <t>Coslada</t>
  </si>
  <si>
    <t>AN50</t>
  </si>
  <si>
    <t>Corpa</t>
  </si>
  <si>
    <t>AN49</t>
  </si>
  <si>
    <t>Colmenarejo</t>
  </si>
  <si>
    <t>AN48</t>
  </si>
  <si>
    <t>Colmenar Viejo</t>
  </si>
  <si>
    <t>AN47</t>
  </si>
  <si>
    <t>Colmenar del Arroyo</t>
  </si>
  <si>
    <t>AN46</t>
  </si>
  <si>
    <t>Colmenar de Oreja</t>
  </si>
  <si>
    <t>AN45</t>
  </si>
  <si>
    <t>Collado Villalba</t>
  </si>
  <si>
    <t>AN44</t>
  </si>
  <si>
    <t>Collado Mediano</t>
  </si>
  <si>
    <t>AN43</t>
  </si>
  <si>
    <t>Cobeña</t>
  </si>
  <si>
    <t>AN42</t>
  </si>
  <si>
    <t>Ciempozuelos</t>
  </si>
  <si>
    <t>AN41</t>
  </si>
  <si>
    <t>Chinchón</t>
  </si>
  <si>
    <t>AN40</t>
  </si>
  <si>
    <t>Chapinería</t>
  </si>
  <si>
    <t>AN39</t>
  </si>
  <si>
    <t>Cervera de Buitrago</t>
  </si>
  <si>
    <t>AN38</t>
  </si>
  <si>
    <t>Cercedilla</t>
  </si>
  <si>
    <t>AN37</t>
  </si>
  <si>
    <t>Cenicientos</t>
  </si>
  <si>
    <t>AN36</t>
  </si>
  <si>
    <t>Casarrubuelos</t>
  </si>
  <si>
    <t>AN35</t>
  </si>
  <si>
    <t>Carabaña</t>
  </si>
  <si>
    <t>AN34</t>
  </si>
  <si>
    <t>Canencia</t>
  </si>
  <si>
    <t>AN33</t>
  </si>
  <si>
    <t>Campo Real</t>
  </si>
  <si>
    <t>AN32</t>
  </si>
  <si>
    <t>Camarma de Esteruelas</t>
  </si>
  <si>
    <t>AN31</t>
  </si>
  <si>
    <t>Cadalso de los Vidrios</t>
  </si>
  <si>
    <t>AN29</t>
  </si>
  <si>
    <t>Cabanillas de la Sierra</t>
  </si>
  <si>
    <t>AN28</t>
  </si>
  <si>
    <t>Bustarviejo</t>
  </si>
  <si>
    <t>AN27</t>
  </si>
  <si>
    <t>Buitrago del Lozoya</t>
  </si>
  <si>
    <t>AN26</t>
  </si>
  <si>
    <t>Brunete</t>
  </si>
  <si>
    <t>AN25</t>
  </si>
  <si>
    <t>Brea de Tajo</t>
  </si>
  <si>
    <t>AN24</t>
  </si>
  <si>
    <t>Braojos</t>
  </si>
  <si>
    <t>AN22</t>
  </si>
  <si>
    <t>Boadilla del Monte</t>
  </si>
  <si>
    <t>AN21</t>
  </si>
  <si>
    <t>Berzosa del Lozoya</t>
  </si>
  <si>
    <t>AN19</t>
  </si>
  <si>
    <t>Belmonte de Tajo</t>
  </si>
  <si>
    <t>AN18</t>
  </si>
  <si>
    <t>Becerril de la Sierra</t>
  </si>
  <si>
    <t>AN17</t>
  </si>
  <si>
    <t>Batres</t>
  </si>
  <si>
    <t>AN15</t>
  </si>
  <si>
    <t>Arroyomolinos</t>
  </si>
  <si>
    <t>AN14</t>
  </si>
  <si>
    <t>Arganda del Rey</t>
  </si>
  <si>
    <t>AN13</t>
  </si>
  <si>
    <t>Aranjuez</t>
  </si>
  <si>
    <t>AN12</t>
  </si>
  <si>
    <t>Anchuelo</t>
  </si>
  <si>
    <t>AN11</t>
  </si>
  <si>
    <t>Ambite</t>
  </si>
  <si>
    <t>AN10</t>
  </si>
  <si>
    <t>Alpedrete</t>
  </si>
  <si>
    <t>AN9</t>
  </si>
  <si>
    <t>Algete</t>
  </si>
  <si>
    <t>AN8</t>
  </si>
  <si>
    <t>Aldea del Fresno</t>
  </si>
  <si>
    <t>AN7</t>
  </si>
  <si>
    <t>Alcorcón</t>
  </si>
  <si>
    <t>AN6</t>
  </si>
  <si>
    <t>Alcobendas</t>
  </si>
  <si>
    <t>AN5</t>
  </si>
  <si>
    <t>Alcalá de Henáres</t>
  </si>
  <si>
    <t>AN3</t>
  </si>
  <si>
    <t>Alameda del Valle</t>
  </si>
  <si>
    <t>AN2</t>
  </si>
  <si>
    <t>Ajalvir</t>
  </si>
  <si>
    <t>ver AYTOS Códigos</t>
  </si>
  <si>
    <t>ALCALDE/SA</t>
  </si>
  <si>
    <t>CONCEJAL/A</t>
  </si>
  <si>
    <t>FUNCIONARIO</t>
  </si>
  <si>
    <t>INTERINO</t>
  </si>
  <si>
    <t>PERSONAL LABORAL</t>
  </si>
  <si>
    <t>OTRAS</t>
  </si>
  <si>
    <t>A1</t>
  </si>
  <si>
    <t>A2</t>
  </si>
  <si>
    <t>C1</t>
  </si>
  <si>
    <t>C2</t>
  </si>
  <si>
    <t>CONCEJAL</t>
  </si>
  <si>
    <t>E</t>
  </si>
  <si>
    <t>Eliminación de ceros dnis</t>
  </si>
  <si>
    <t>Verificacion letra</t>
  </si>
  <si>
    <t>Verificacion longitud</t>
  </si>
  <si>
    <t>DNI/NIE</t>
  </si>
  <si>
    <t>00138894C</t>
  </si>
  <si>
    <t>X01992034G</t>
  </si>
  <si>
    <t>X03816510M</t>
  </si>
  <si>
    <t>X3754247P</t>
  </si>
  <si>
    <t>X9996236E</t>
  </si>
  <si>
    <t>Y0011674G</t>
  </si>
  <si>
    <t>Y4807425L</t>
  </si>
  <si>
    <t>Y5499399K</t>
  </si>
  <si>
    <t>Z0041170G</t>
  </si>
  <si>
    <t>Z0041170M</t>
  </si>
  <si>
    <t>02614635s</t>
  </si>
  <si>
    <t>NIF</t>
  </si>
  <si>
    <t>Apellidos</t>
  </si>
  <si>
    <t>Sexo</t>
  </si>
  <si>
    <t>Correo electrónico</t>
  </si>
  <si>
    <t>Unidad Organizativa</t>
  </si>
  <si>
    <t>ver Vinculación</t>
  </si>
  <si>
    <t>ID de usuario</t>
  </si>
  <si>
    <t>Nombre del usuario*</t>
  </si>
  <si>
    <t>Consejería</t>
  </si>
  <si>
    <t>Vinculación</t>
  </si>
  <si>
    <t>Grupo - Nivel</t>
  </si>
  <si>
    <t>Origen de datos</t>
  </si>
  <si>
    <t>TIPO ORIGEN</t>
  </si>
  <si>
    <r>
      <rPr>
        <b/>
        <sz val="11"/>
        <color theme="1"/>
        <rFont val="Calibri"/>
        <family val="2"/>
        <scheme val="minor"/>
      </rPr>
      <t>Nombre de usuario* y apellidos</t>
    </r>
    <r>
      <rPr>
        <sz val="11"/>
        <color theme="1"/>
        <rFont val="Calibri"/>
        <family val="2"/>
        <scheme val="minor"/>
      </rPr>
      <t xml:space="preserve">: en ambos casos ha de escribirse la primera letra en mayúscula y las demás en minuscula. </t>
    </r>
  </si>
  <si>
    <r>
      <rPr>
        <b/>
        <sz val="11"/>
        <color theme="1"/>
        <rFont val="Calibri"/>
        <family val="2"/>
        <scheme val="minor"/>
      </rPr>
      <t>Consejería</t>
    </r>
    <r>
      <rPr>
        <sz val="11"/>
        <color theme="1"/>
        <rFont val="Calibri"/>
        <family val="2"/>
        <scheme val="minor"/>
      </rPr>
      <t>: se completará siempre como en el ejemplo -&gt; A</t>
    </r>
  </si>
  <si>
    <r>
      <rPr>
        <b/>
        <sz val="11"/>
        <color theme="1"/>
        <rFont val="Calibri"/>
        <family val="2"/>
        <scheme val="minor"/>
      </rPr>
      <t xml:space="preserve">Unidad Organizativa: </t>
    </r>
    <r>
      <rPr>
        <sz val="11"/>
        <color theme="1"/>
        <rFont val="Calibri"/>
        <family val="2"/>
        <scheme val="minor"/>
      </rPr>
      <t xml:space="preserve">se completará según el centro (ver pestaña </t>
    </r>
    <r>
      <rPr>
        <b/>
        <i/>
        <sz val="11"/>
        <color theme="1"/>
        <rFont val="Calibri"/>
        <family val="2"/>
        <scheme val="minor"/>
      </rPr>
      <t>AYTOS Códigos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</si>
  <si>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Vinculación</t>
    </r>
    <r>
      <rPr>
        <sz val="11"/>
        <color theme="1"/>
        <rFont val="Calibri"/>
        <family val="2"/>
        <scheme val="minor"/>
      </rPr>
      <t xml:space="preserve">: se completará según la vinculación (ver pestaña </t>
    </r>
    <r>
      <rPr>
        <b/>
        <i/>
        <sz val="11"/>
        <color theme="1"/>
        <rFont val="Calibri"/>
        <family val="2"/>
        <scheme val="minor"/>
      </rPr>
      <t>Vinculación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</si>
  <si>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 xml:space="preserve">Origen de datos : </t>
    </r>
    <r>
      <rPr>
        <sz val="11"/>
        <color theme="1"/>
        <rFont val="Calibri"/>
        <family val="2"/>
        <scheme val="minor"/>
      </rPr>
      <t xml:space="preserve">se completará con el formato </t>
    </r>
    <r>
      <rPr>
        <i/>
        <sz val="11"/>
        <color theme="1"/>
        <rFont val="Calibri"/>
        <family val="2"/>
        <scheme val="minor"/>
      </rPr>
      <t>M_AYTOS_AAAA_MM</t>
    </r>
    <r>
      <rPr>
        <sz val="11"/>
        <color theme="1"/>
        <rFont val="Calibri"/>
        <family val="2"/>
        <scheme val="minor"/>
      </rPr>
      <t xml:space="preserve"> para los usuarios que siguen activos y </t>
    </r>
    <r>
      <rPr>
        <i/>
        <sz val="11"/>
        <color theme="1"/>
        <rFont val="Calibri"/>
        <family val="2"/>
        <scheme val="minor"/>
      </rPr>
      <t>B_AYTOS_AAAA_MM</t>
    </r>
    <r>
      <rPr>
        <sz val="11"/>
        <color theme="1"/>
        <rFont val="Calibri"/>
        <family val="2"/>
        <scheme val="minor"/>
      </rPr>
      <t xml:space="preserve"> para los usuarios que causan baja (siendo MM el mes en el que causan baja)</t>
    </r>
  </si>
  <si>
    <t>ver Grupo - Nivel</t>
  </si>
  <si>
    <r>
      <rPr>
        <b/>
        <sz val="11"/>
        <color theme="1"/>
        <rFont val="Calibri"/>
        <family val="2"/>
        <scheme val="minor"/>
      </rPr>
      <t>Grupo - Nivel</t>
    </r>
    <r>
      <rPr>
        <sz val="11"/>
        <color theme="1"/>
        <rFont val="Calibri"/>
        <family val="2"/>
        <scheme val="minor"/>
      </rPr>
      <t xml:space="preserve">: se completará según el grupo o nivel (ver pestaña </t>
    </r>
    <r>
      <rPr>
        <b/>
        <i/>
        <sz val="11"/>
        <color theme="1"/>
        <rFont val="Calibri"/>
        <family val="2"/>
        <scheme val="minor"/>
      </rPr>
      <t>Grupo - Nivel</t>
    </r>
    <r>
      <rPr>
        <sz val="11"/>
        <color theme="1"/>
        <rFont val="Calibri"/>
        <family val="2"/>
        <scheme val="minor"/>
      </rPr>
      <t>)</t>
    </r>
  </si>
  <si>
    <t>abc@ayuntamiento.madrid.org</t>
  </si>
  <si>
    <r>
      <rPr>
        <b/>
        <sz val="11"/>
        <color theme="1"/>
        <rFont val="Calibri"/>
        <family val="2"/>
        <scheme val="minor"/>
      </rPr>
      <t>Correo Electrónico</t>
    </r>
    <r>
      <rPr>
        <sz val="11"/>
        <color theme="1"/>
        <rFont val="Calibri"/>
        <family val="2"/>
        <scheme val="minor"/>
      </rPr>
      <t>: Ha de ser el correo institucional personalizado del alumno, en caso de no disponer todavía de uno, puede cumplimentar el personal.</t>
    </r>
    <r>
      <rPr>
        <b/>
        <sz val="11"/>
        <color theme="1"/>
        <rFont val="Calibri"/>
        <family val="2"/>
        <scheme val="minor"/>
      </rPr>
      <t xml:space="preserve"> NO PUEDE SER UNA DIRECCIÓN GENÉRICA SALVO QUE SE HAYA INFORMADO AL USUARIO DE QUE IMPLICA ACCESO A DATOS PERSONALES QUE NO DEBE COMPARTIR.</t>
    </r>
  </si>
  <si>
    <t>Archivo</t>
  </si>
  <si>
    <r>
      <rPr>
        <b/>
        <sz val="11"/>
        <color theme="1"/>
        <rFont val="Calibri"/>
        <family val="2"/>
        <scheme val="minor"/>
      </rPr>
      <t xml:space="preserve">TIPO ORIGEN: </t>
    </r>
    <r>
      <rPr>
        <sz val="11"/>
        <color theme="1"/>
        <rFont val="Calibri"/>
        <family val="2"/>
        <scheme val="minor"/>
      </rPr>
      <t xml:space="preserve">se completará siempre como en el ejemplo -&gt; </t>
    </r>
    <r>
      <rPr>
        <i/>
        <sz val="11"/>
        <color theme="1"/>
        <rFont val="Calibri"/>
        <family val="2"/>
        <scheme val="minor"/>
      </rPr>
      <t>Archivo</t>
    </r>
  </si>
  <si>
    <r>
      <rPr>
        <b/>
        <sz val="11"/>
        <color theme="1"/>
        <rFont val="Calibri"/>
        <family val="2"/>
        <scheme val="minor"/>
      </rPr>
      <t xml:space="preserve">ID de usuario y NIF es el mismo dato. </t>
    </r>
    <r>
      <rPr>
        <sz val="11"/>
        <color theme="1"/>
        <rFont val="Calibri"/>
        <family val="2"/>
        <scheme val="minor"/>
      </rPr>
      <t xml:space="preserve">Se introduce el número, </t>
    </r>
    <r>
      <rPr>
        <i/>
        <sz val="16"/>
        <color theme="1"/>
        <rFont val="Calibri"/>
        <family val="2"/>
        <scheme val="minor"/>
      </rPr>
      <t>con la letra pegada</t>
    </r>
    <r>
      <rPr>
        <sz val="11"/>
        <color theme="1"/>
        <rFont val="Calibri"/>
        <family val="2"/>
        <scheme val="minor"/>
      </rPr>
      <t xml:space="preserve">, nunca separada. Puede hacerse uso de las fórmulas incluidas en la pestaña Verifica DNI </t>
    </r>
  </si>
  <si>
    <t>INSTRUCCIONES PARA COMPLETAR LA PLANTILLA (LEER HASTA EL FINAL)</t>
  </si>
  <si>
    <t>Es necesario copiar la fila de ejemplo tantas veces como usuarios vayas a incluir</t>
  </si>
  <si>
    <t>Fecha de última actualización: 25/06/2026</t>
  </si>
  <si>
    <t>Número de Teléfono</t>
  </si>
  <si>
    <t>Número de Teléfono Móvil</t>
  </si>
  <si>
    <t>Campos leyenda de colores:</t>
  </si>
  <si>
    <t>Los campos marcados en AZUL son OBLIGATORIOS</t>
  </si>
  <si>
    <t>Los campos marcados en BLANCO son OPCIONALES*</t>
  </si>
  <si>
    <t>Los campos marcados en GRIS se completan de forma autómatica o por la DLO</t>
  </si>
  <si>
    <t>M_AYTOS_2026_06</t>
  </si>
  <si>
    <t>B_AYTOS_2026_06</t>
  </si>
  <si>
    <t>H</t>
  </si>
  <si>
    <t xml:space="preserve">Todos los datos son obligatorios excepto los teléfonos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</si>
</sst>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8"/>
      <color rgb="FF242424"/>
      <name val="Segoe U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i/>
      <sz val="1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C2E6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3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2" fillId="0" borderId="0" xfId="2"/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8" fillId="2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5" fillId="5" borderId="0" xfId="0" applyFont="1" applyFill="1"/>
    <xf numFmtId="49" fontId="16" fillId="5" borderId="0" xfId="0" applyNumberFormat="1" applyFont="1" applyFill="1" applyAlignment="1">
      <alignment horizontal="left" wrapText="1"/>
    </xf>
    <xf numFmtId="49" fontId="16" fillId="5" borderId="0" xfId="0" applyNumberFormat="1" applyFont="1" applyFill="1" applyAlignment="1">
      <alignment wrapText="1"/>
    </xf>
    <xf numFmtId="16" fontId="0" fillId="0" borderId="0" xfId="0" applyNumberFormat="1"/>
    <xf numFmtId="0" fontId="0" fillId="6" borderId="0" xfId="0" applyFill="1"/>
    <xf numFmtId="0" fontId="2" fillId="0" borderId="2" xfId="2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" fillId="0" borderId="0" xfId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21" fillId="0" borderId="0" xfId="1" applyFont="1" applyAlignment="1">
      <alignment vertical="center"/>
    </xf>
    <xf numFmtId="0" fontId="10" fillId="9" borderId="5" xfId="1" applyFont="1" applyFill="1" applyBorder="1" applyAlignment="1">
      <alignment horizontal="left" vertical="center" wrapText="1"/>
    </xf>
    <xf numFmtId="0" fontId="22" fillId="0" borderId="2" xfId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23" fillId="8" borderId="6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4" xfId="3" xr:uid="{ECFA22D2-7C93-4EC5-BE49-FAD15E770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68580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68580</xdr:rowOff>
        </xdr:to>
        <xdr:sp macro="" textlink="">
          <xdr:nvSpPr>
            <xdr:cNvPr id="7173" name="Control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769620</xdr:colOff>
          <xdr:row>0</xdr:row>
          <xdr:rowOff>0</xdr:rowOff>
        </xdr:from>
        <xdr:to>
          <xdr:col>0</xdr:col>
          <xdr:colOff>1684020</xdr:colOff>
          <xdr:row>1</xdr:row>
          <xdr:rowOff>68580</xdr:rowOff>
        </xdr:to>
        <xdr:sp macro="" textlink="">
          <xdr:nvSpPr>
            <xdr:cNvPr id="7174" name="Control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bc@ayuntamiento.madrid.org" TargetMode="External"/><Relationship Id="rId1" Type="http://schemas.openxmlformats.org/officeDocument/2006/relationships/hyperlink" Target="mailto:abc@ayuntamiento.madrid.or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N23"/>
  <sheetViews>
    <sheetView tabSelected="1" zoomScale="106" zoomScaleNormal="106" workbookViewId="0">
      <selection activeCell="A25" sqref="A25"/>
    </sheetView>
  </sheetViews>
  <sheetFormatPr baseColWidth="10" defaultColWidth="11.44140625" defaultRowHeight="14.4" x14ac:dyDescent="0.3"/>
  <cols>
    <col min="1" max="1" width="163.109375" style="1" customWidth="1"/>
  </cols>
  <sheetData>
    <row r="1" spans="1:14" x14ac:dyDescent="0.3">
      <c r="A1" s="16"/>
    </row>
    <row r="2" spans="1:14" s="25" customFormat="1" ht="28.8" x14ac:dyDescent="0.3">
      <c r="A2" s="24" t="s">
        <v>549</v>
      </c>
    </row>
    <row r="3" spans="1:14" s="25" customFormat="1" x14ac:dyDescent="0.3">
      <c r="A3" s="26" t="s">
        <v>551</v>
      </c>
    </row>
    <row r="4" spans="1:14" s="25" customFormat="1" ht="21" x14ac:dyDescent="0.3">
      <c r="A4" s="27" t="s">
        <v>550</v>
      </c>
    </row>
    <row r="5" spans="1:14" s="25" customFormat="1" ht="15.6" x14ac:dyDescent="0.3">
      <c r="A5" s="31" t="s">
        <v>554</v>
      </c>
    </row>
    <row r="6" spans="1:14" s="25" customFormat="1" x14ac:dyDescent="0.3">
      <c r="A6" s="32" t="s">
        <v>555</v>
      </c>
    </row>
    <row r="7" spans="1:14" s="25" customFormat="1" x14ac:dyDescent="0.3">
      <c r="A7" s="33" t="s">
        <v>556</v>
      </c>
      <c r="B7" s="34"/>
    </row>
    <row r="8" spans="1:14" s="25" customFormat="1" x14ac:dyDescent="0.3">
      <c r="A8" s="35" t="s">
        <v>557</v>
      </c>
    </row>
    <row r="9" spans="1:14" ht="21" x14ac:dyDescent="0.4">
      <c r="A9" s="1" t="s">
        <v>548</v>
      </c>
    </row>
    <row r="10" spans="1:14" x14ac:dyDescent="0.3">
      <c r="A10" s="1" t="s">
        <v>537</v>
      </c>
    </row>
    <row r="11" spans="1:14" x14ac:dyDescent="0.3">
      <c r="A11" s="1" t="s">
        <v>16</v>
      </c>
    </row>
    <row r="12" spans="1:14" ht="28.8" x14ac:dyDescent="0.3">
      <c r="A12" s="1" t="s">
        <v>545</v>
      </c>
    </row>
    <row r="13" spans="1:14" x14ac:dyDescent="0.3">
      <c r="A13" s="1" t="s">
        <v>538</v>
      </c>
    </row>
    <row r="14" spans="1:14" x14ac:dyDescent="0.3">
      <c r="A14" s="1" t="s">
        <v>539</v>
      </c>
      <c r="E14" s="6"/>
      <c r="N14" s="6"/>
    </row>
    <row r="15" spans="1:14" x14ac:dyDescent="0.3">
      <c r="A15" s="1" t="s">
        <v>540</v>
      </c>
      <c r="E15" s="6"/>
      <c r="N15" s="6"/>
    </row>
    <row r="16" spans="1:14" x14ac:dyDescent="0.3">
      <c r="A16" s="1" t="s">
        <v>543</v>
      </c>
      <c r="E16" s="6"/>
      <c r="N16" s="6"/>
    </row>
    <row r="17" spans="1:1" x14ac:dyDescent="0.3">
      <c r="A17" s="1" t="s">
        <v>17</v>
      </c>
    </row>
    <row r="18" spans="1:1" x14ac:dyDescent="0.3">
      <c r="A18" s="1" t="s">
        <v>18</v>
      </c>
    </row>
    <row r="19" spans="1:1" ht="28.8" x14ac:dyDescent="0.3">
      <c r="A19" s="1" t="s">
        <v>541</v>
      </c>
    </row>
    <row r="20" spans="1:1" x14ac:dyDescent="0.3">
      <c r="A20" s="1" t="s">
        <v>547</v>
      </c>
    </row>
    <row r="21" spans="1:1" x14ac:dyDescent="0.3">
      <c r="A21" s="1" t="s">
        <v>19</v>
      </c>
    </row>
    <row r="23" spans="1:1" ht="28.8" x14ac:dyDescent="0.55000000000000004">
      <c r="A23" s="17" t="s">
        <v>561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zoomScale="73" zoomScaleNormal="73" workbookViewId="0">
      <selection activeCell="E3" sqref="E3"/>
    </sheetView>
  </sheetViews>
  <sheetFormatPr baseColWidth="10" defaultColWidth="11.44140625" defaultRowHeight="14.4" x14ac:dyDescent="0.3"/>
  <cols>
    <col min="1" max="1" width="17.88671875" customWidth="1"/>
    <col min="2" max="2" width="13.33203125" customWidth="1"/>
    <col min="3" max="3" width="18.6640625" customWidth="1"/>
    <col min="4" max="4" width="15.6640625" customWidth="1"/>
    <col min="5" max="5" width="10.44140625" customWidth="1"/>
    <col min="6" max="6" width="29.33203125" customWidth="1"/>
    <col min="7" max="7" width="20.6640625" customWidth="1"/>
    <col min="8" max="10" width="16.6640625" customWidth="1"/>
    <col min="11" max="11" width="20.109375" bestFit="1" customWidth="1"/>
    <col min="12" max="12" width="25.6640625" bestFit="1" customWidth="1"/>
    <col min="14" max="14" width="17.88671875" customWidth="1"/>
    <col min="15" max="15" width="13" customWidth="1"/>
    <col min="16" max="16" width="28.88671875" customWidth="1"/>
    <col min="17" max="17" width="21.5546875" customWidth="1"/>
  </cols>
  <sheetData>
    <row r="1" spans="1:18" s="1" customFormat="1" ht="54" customHeight="1" x14ac:dyDescent="0.3">
      <c r="A1" s="7" t="s">
        <v>530</v>
      </c>
      <c r="B1" s="7" t="s">
        <v>524</v>
      </c>
      <c r="C1" s="7" t="s">
        <v>531</v>
      </c>
      <c r="D1" s="7" t="s">
        <v>525</v>
      </c>
      <c r="E1" s="7" t="s">
        <v>526</v>
      </c>
      <c r="F1" s="7" t="s">
        <v>527</v>
      </c>
      <c r="G1" s="7" t="s">
        <v>528</v>
      </c>
      <c r="H1" s="7" t="s">
        <v>532</v>
      </c>
      <c r="I1" s="7" t="s">
        <v>533</v>
      </c>
      <c r="J1" s="7" t="s">
        <v>534</v>
      </c>
      <c r="K1" s="29" t="s">
        <v>0</v>
      </c>
      <c r="L1" s="29" t="s">
        <v>1</v>
      </c>
      <c r="M1" s="30" t="s">
        <v>2</v>
      </c>
      <c r="N1" s="30" t="s">
        <v>3</v>
      </c>
      <c r="O1" s="30" t="s">
        <v>4</v>
      </c>
      <c r="P1" s="7" t="s">
        <v>535</v>
      </c>
      <c r="Q1" s="30" t="s">
        <v>536</v>
      </c>
      <c r="R1" s="30" t="s">
        <v>5</v>
      </c>
    </row>
    <row r="2" spans="1:18" s="1" customFormat="1" ht="54" customHeight="1" x14ac:dyDescent="0.3">
      <c r="A2" s="11" t="s">
        <v>6</v>
      </c>
      <c r="B2" s="11" t="s">
        <v>6</v>
      </c>
      <c r="C2" s="11" t="s">
        <v>7</v>
      </c>
      <c r="D2" s="11" t="s">
        <v>8</v>
      </c>
      <c r="E2" s="9" t="s">
        <v>9</v>
      </c>
      <c r="F2" s="23" t="s">
        <v>544</v>
      </c>
      <c r="G2" s="12" t="s">
        <v>496</v>
      </c>
      <c r="H2" s="12" t="s">
        <v>125</v>
      </c>
      <c r="I2" s="12" t="s">
        <v>529</v>
      </c>
      <c r="J2" s="12" t="s">
        <v>542</v>
      </c>
      <c r="K2" s="28" t="s">
        <v>552</v>
      </c>
      <c r="L2" s="28" t="s">
        <v>553</v>
      </c>
      <c r="M2" s="12" t="s">
        <v>10</v>
      </c>
      <c r="N2" s="13">
        <v>1</v>
      </c>
      <c r="O2" s="13" t="s">
        <v>11</v>
      </c>
      <c r="P2" s="15" t="s">
        <v>558</v>
      </c>
      <c r="Q2" s="13" t="s">
        <v>546</v>
      </c>
      <c r="R2" s="13" t="s">
        <v>13</v>
      </c>
    </row>
    <row r="3" spans="1:18" s="10" customFormat="1" ht="54" customHeight="1" x14ac:dyDescent="0.3">
      <c r="A3" s="11" t="s">
        <v>14</v>
      </c>
      <c r="B3" s="11" t="s">
        <v>14</v>
      </c>
      <c r="C3" s="8" t="s">
        <v>7</v>
      </c>
      <c r="D3" s="8" t="s">
        <v>8</v>
      </c>
      <c r="E3" s="9" t="s">
        <v>560</v>
      </c>
      <c r="F3" s="23" t="s">
        <v>544</v>
      </c>
      <c r="G3" s="12" t="s">
        <v>496</v>
      </c>
      <c r="H3" s="12" t="s">
        <v>125</v>
      </c>
      <c r="I3" s="12" t="s">
        <v>529</v>
      </c>
      <c r="J3" s="12" t="s">
        <v>542</v>
      </c>
      <c r="K3" s="28" t="s">
        <v>552</v>
      </c>
      <c r="L3" s="28" t="s">
        <v>553</v>
      </c>
      <c r="M3" s="12" t="s">
        <v>10</v>
      </c>
      <c r="N3" s="12">
        <v>1</v>
      </c>
      <c r="O3" s="12" t="s">
        <v>11</v>
      </c>
      <c r="P3" s="15" t="s">
        <v>559</v>
      </c>
      <c r="Q3" s="13" t="s">
        <v>546</v>
      </c>
      <c r="R3" s="13" t="s">
        <v>13</v>
      </c>
    </row>
    <row r="5" spans="1:18" x14ac:dyDescent="0.3">
      <c r="M5" s="5"/>
    </row>
  </sheetData>
  <dataValidations count="1">
    <dataValidation type="list" allowBlank="1" showInputMessage="1" showErrorMessage="1" sqref="E2:E3" xr:uid="{00000000-0002-0000-0000-000000000000}">
      <formula1>"H,M"</formula1>
    </dataValidation>
  </dataValidations>
  <hyperlinks>
    <hyperlink ref="F2" r:id="rId1" xr:uid="{D2A2B838-C36E-47B5-A2A3-693B0B479D82}"/>
    <hyperlink ref="F3" r:id="rId2" xr:uid="{C0C7593A-D289-46C9-B9EE-9CC6DB52DC4E}"/>
  </hyperlinks>
  <pageMargins left="0.7" right="0.7" top="0.75" bottom="0.75" header="0.3" footer="0.3"/>
  <pageSetup paperSize="9" orientation="portrait" horizontalDpi="1200" verticalDpi="1200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AD4B-BFEA-43E0-BEFC-E9E31324A2E0}">
  <sheetPr codeName="Hoja1"/>
  <dimension ref="A1:B185"/>
  <sheetViews>
    <sheetView showGridLines="0" workbookViewId="0">
      <selection activeCell="D34" sqref="D34"/>
    </sheetView>
  </sheetViews>
  <sheetFormatPr baseColWidth="10" defaultColWidth="11.44140625" defaultRowHeight="11.4" x14ac:dyDescent="0.2"/>
  <cols>
    <col min="1" max="1" width="38.88671875" style="18" bestFit="1" customWidth="1"/>
    <col min="2" max="2" width="25.6640625" style="18" bestFit="1" customWidth="1"/>
    <col min="3" max="16384" width="11.44140625" style="18"/>
  </cols>
  <sheetData>
    <row r="1" spans="1:2" ht="13.8" x14ac:dyDescent="0.3">
      <c r="A1" s="20" t="s">
        <v>495</v>
      </c>
      <c r="B1" s="19" t="s">
        <v>494</v>
      </c>
    </row>
    <row r="2" spans="1:2" ht="13.8" x14ac:dyDescent="0.3">
      <c r="A2" s="20" t="s">
        <v>493</v>
      </c>
      <c r="B2" s="19" t="s">
        <v>492</v>
      </c>
    </row>
    <row r="3" spans="1:2" ht="13.8" x14ac:dyDescent="0.3">
      <c r="A3" s="20" t="s">
        <v>491</v>
      </c>
      <c r="B3" s="19" t="s">
        <v>490</v>
      </c>
    </row>
    <row r="4" spans="1:2" ht="13.8" x14ac:dyDescent="0.3">
      <c r="A4" s="20" t="s">
        <v>489</v>
      </c>
      <c r="B4" s="19" t="s">
        <v>488</v>
      </c>
    </row>
    <row r="5" spans="1:2" ht="13.8" x14ac:dyDescent="0.3">
      <c r="A5" s="20" t="s">
        <v>487</v>
      </c>
      <c r="B5" s="19" t="s">
        <v>486</v>
      </c>
    </row>
    <row r="6" spans="1:2" ht="13.8" x14ac:dyDescent="0.3">
      <c r="A6" s="20" t="s">
        <v>485</v>
      </c>
      <c r="B6" s="19" t="s">
        <v>484</v>
      </c>
    </row>
    <row r="7" spans="1:2" ht="13.8" x14ac:dyDescent="0.3">
      <c r="A7" s="20" t="s">
        <v>483</v>
      </c>
      <c r="B7" s="19" t="s">
        <v>482</v>
      </c>
    </row>
    <row r="8" spans="1:2" ht="13.8" x14ac:dyDescent="0.3">
      <c r="A8" s="20" t="s">
        <v>481</v>
      </c>
      <c r="B8" s="19" t="s">
        <v>480</v>
      </c>
    </row>
    <row r="9" spans="1:2" ht="13.8" x14ac:dyDescent="0.3">
      <c r="A9" s="20" t="s">
        <v>479</v>
      </c>
      <c r="B9" s="19" t="s">
        <v>478</v>
      </c>
    </row>
    <row r="10" spans="1:2" ht="13.8" x14ac:dyDescent="0.3">
      <c r="A10" s="20" t="s">
        <v>477</v>
      </c>
      <c r="B10" s="19" t="s">
        <v>476</v>
      </c>
    </row>
    <row r="11" spans="1:2" ht="13.8" x14ac:dyDescent="0.3">
      <c r="A11" s="20" t="s">
        <v>475</v>
      </c>
      <c r="B11" s="19" t="s">
        <v>474</v>
      </c>
    </row>
    <row r="12" spans="1:2" ht="13.8" x14ac:dyDescent="0.3">
      <c r="A12" s="20" t="s">
        <v>473</v>
      </c>
      <c r="B12" s="19" t="s">
        <v>472</v>
      </c>
    </row>
    <row r="13" spans="1:2" ht="13.8" x14ac:dyDescent="0.3">
      <c r="A13" s="20" t="s">
        <v>471</v>
      </c>
      <c r="B13" s="19" t="s">
        <v>470</v>
      </c>
    </row>
    <row r="14" spans="1:2" ht="13.8" x14ac:dyDescent="0.3">
      <c r="A14" s="20" t="s">
        <v>469</v>
      </c>
      <c r="B14" s="19" t="s">
        <v>468</v>
      </c>
    </row>
    <row r="15" spans="1:2" ht="13.8" x14ac:dyDescent="0.3">
      <c r="A15" s="20" t="s">
        <v>467</v>
      </c>
      <c r="B15" s="19" t="s">
        <v>466</v>
      </c>
    </row>
    <row r="16" spans="1:2" ht="13.8" x14ac:dyDescent="0.3">
      <c r="A16" s="20" t="s">
        <v>465</v>
      </c>
      <c r="B16" s="19" t="s">
        <v>464</v>
      </c>
    </row>
    <row r="17" spans="1:2" ht="13.8" x14ac:dyDescent="0.3">
      <c r="A17" s="20" t="s">
        <v>463</v>
      </c>
      <c r="B17" s="19" t="s">
        <v>462</v>
      </c>
    </row>
    <row r="18" spans="1:2" ht="13.8" x14ac:dyDescent="0.3">
      <c r="A18" s="20" t="s">
        <v>461</v>
      </c>
      <c r="B18" s="19" t="s">
        <v>460</v>
      </c>
    </row>
    <row r="19" spans="1:2" ht="13.8" x14ac:dyDescent="0.3">
      <c r="A19" s="20" t="s">
        <v>459</v>
      </c>
      <c r="B19" s="19" t="s">
        <v>458</v>
      </c>
    </row>
    <row r="20" spans="1:2" ht="13.8" x14ac:dyDescent="0.3">
      <c r="A20" s="20" t="s">
        <v>457</v>
      </c>
      <c r="B20" s="19" t="s">
        <v>456</v>
      </c>
    </row>
    <row r="21" spans="1:2" ht="13.8" x14ac:dyDescent="0.3">
      <c r="A21" s="20" t="s">
        <v>455</v>
      </c>
      <c r="B21" s="19" t="s">
        <v>454</v>
      </c>
    </row>
    <row r="22" spans="1:2" ht="13.8" x14ac:dyDescent="0.3">
      <c r="A22" s="20" t="s">
        <v>453</v>
      </c>
      <c r="B22" s="19" t="s">
        <v>452</v>
      </c>
    </row>
    <row r="23" spans="1:2" ht="13.8" x14ac:dyDescent="0.3">
      <c r="A23" s="20" t="s">
        <v>451</v>
      </c>
      <c r="B23" s="19" t="s">
        <v>450</v>
      </c>
    </row>
    <row r="24" spans="1:2" ht="13.8" x14ac:dyDescent="0.3">
      <c r="A24" s="20" t="s">
        <v>449</v>
      </c>
      <c r="B24" s="19" t="s">
        <v>448</v>
      </c>
    </row>
    <row r="25" spans="1:2" ht="13.8" x14ac:dyDescent="0.3">
      <c r="A25" s="20" t="s">
        <v>447</v>
      </c>
      <c r="B25" s="19" t="s">
        <v>446</v>
      </c>
    </row>
    <row r="26" spans="1:2" ht="13.8" x14ac:dyDescent="0.3">
      <c r="A26" s="20" t="s">
        <v>445</v>
      </c>
      <c r="B26" s="19" t="s">
        <v>444</v>
      </c>
    </row>
    <row r="27" spans="1:2" ht="13.8" x14ac:dyDescent="0.3">
      <c r="A27" s="20" t="s">
        <v>443</v>
      </c>
      <c r="B27" s="19" t="s">
        <v>442</v>
      </c>
    </row>
    <row r="28" spans="1:2" ht="13.8" x14ac:dyDescent="0.3">
      <c r="A28" s="20" t="s">
        <v>441</v>
      </c>
      <c r="B28" s="19" t="s">
        <v>440</v>
      </c>
    </row>
    <row r="29" spans="1:2" ht="13.8" x14ac:dyDescent="0.3">
      <c r="A29" s="20" t="s">
        <v>439</v>
      </c>
      <c r="B29" s="19" t="s">
        <v>438</v>
      </c>
    </row>
    <row r="30" spans="1:2" ht="13.8" x14ac:dyDescent="0.3">
      <c r="A30" s="20" t="s">
        <v>437</v>
      </c>
      <c r="B30" s="19" t="s">
        <v>436</v>
      </c>
    </row>
    <row r="31" spans="1:2" ht="13.8" x14ac:dyDescent="0.3">
      <c r="A31" s="20" t="s">
        <v>435</v>
      </c>
      <c r="B31" s="19" t="s">
        <v>434</v>
      </c>
    </row>
    <row r="32" spans="1:2" ht="13.8" x14ac:dyDescent="0.3">
      <c r="A32" s="20" t="s">
        <v>433</v>
      </c>
      <c r="B32" s="19" t="s">
        <v>432</v>
      </c>
    </row>
    <row r="33" spans="1:2" ht="13.8" x14ac:dyDescent="0.3">
      <c r="A33" s="20" t="s">
        <v>431</v>
      </c>
      <c r="B33" s="19" t="s">
        <v>430</v>
      </c>
    </row>
    <row r="34" spans="1:2" ht="13.8" x14ac:dyDescent="0.3">
      <c r="A34" s="20" t="s">
        <v>429</v>
      </c>
      <c r="B34" s="19" t="s">
        <v>428</v>
      </c>
    </row>
    <row r="35" spans="1:2" ht="13.8" x14ac:dyDescent="0.3">
      <c r="A35" s="20" t="s">
        <v>427</v>
      </c>
      <c r="B35" s="19" t="s">
        <v>426</v>
      </c>
    </row>
    <row r="36" spans="1:2" ht="13.8" x14ac:dyDescent="0.3">
      <c r="A36" s="20" t="s">
        <v>425</v>
      </c>
      <c r="B36" s="19" t="s">
        <v>424</v>
      </c>
    </row>
    <row r="37" spans="1:2" ht="13.8" x14ac:dyDescent="0.3">
      <c r="A37" s="20" t="s">
        <v>423</v>
      </c>
      <c r="B37" s="19" t="s">
        <v>422</v>
      </c>
    </row>
    <row r="38" spans="1:2" ht="13.8" x14ac:dyDescent="0.3">
      <c r="A38" s="20" t="s">
        <v>421</v>
      </c>
      <c r="B38" s="19" t="s">
        <v>420</v>
      </c>
    </row>
    <row r="39" spans="1:2" ht="13.8" x14ac:dyDescent="0.3">
      <c r="A39" s="20" t="s">
        <v>419</v>
      </c>
      <c r="B39" s="19" t="s">
        <v>418</v>
      </c>
    </row>
    <row r="40" spans="1:2" ht="13.8" x14ac:dyDescent="0.3">
      <c r="A40" s="20" t="s">
        <v>417</v>
      </c>
      <c r="B40" s="19" t="s">
        <v>416</v>
      </c>
    </row>
    <row r="41" spans="1:2" ht="13.8" x14ac:dyDescent="0.3">
      <c r="A41" s="20" t="s">
        <v>415</v>
      </c>
      <c r="B41" s="19" t="s">
        <v>414</v>
      </c>
    </row>
    <row r="42" spans="1:2" ht="13.8" x14ac:dyDescent="0.3">
      <c r="A42" s="20" t="s">
        <v>413</v>
      </c>
      <c r="B42" s="19" t="s">
        <v>412</v>
      </c>
    </row>
    <row r="43" spans="1:2" ht="13.8" x14ac:dyDescent="0.3">
      <c r="A43" s="20" t="s">
        <v>411</v>
      </c>
      <c r="B43" s="19" t="s">
        <v>410</v>
      </c>
    </row>
    <row r="44" spans="1:2" ht="13.8" x14ac:dyDescent="0.3">
      <c r="A44" s="20" t="s">
        <v>409</v>
      </c>
      <c r="B44" s="19" t="s">
        <v>408</v>
      </c>
    </row>
    <row r="45" spans="1:2" ht="13.8" x14ac:dyDescent="0.3">
      <c r="A45" s="20" t="s">
        <v>407</v>
      </c>
      <c r="B45" s="19" t="s">
        <v>406</v>
      </c>
    </row>
    <row r="46" spans="1:2" ht="13.8" x14ac:dyDescent="0.3">
      <c r="A46" s="20" t="s">
        <v>405</v>
      </c>
      <c r="B46" s="19" t="s">
        <v>404</v>
      </c>
    </row>
    <row r="47" spans="1:2" ht="13.8" x14ac:dyDescent="0.3">
      <c r="A47" s="20" t="s">
        <v>403</v>
      </c>
      <c r="B47" s="19" t="s">
        <v>402</v>
      </c>
    </row>
    <row r="48" spans="1:2" ht="13.8" x14ac:dyDescent="0.3">
      <c r="A48" s="20" t="s">
        <v>401</v>
      </c>
      <c r="B48" s="19" t="s">
        <v>400</v>
      </c>
    </row>
    <row r="49" spans="1:2" ht="13.8" x14ac:dyDescent="0.3">
      <c r="A49" s="20" t="s">
        <v>399</v>
      </c>
      <c r="B49" s="19" t="s">
        <v>398</v>
      </c>
    </row>
    <row r="50" spans="1:2" ht="13.8" x14ac:dyDescent="0.3">
      <c r="A50" s="20" t="s">
        <v>397</v>
      </c>
      <c r="B50" s="19" t="s">
        <v>396</v>
      </c>
    </row>
    <row r="51" spans="1:2" ht="13.8" x14ac:dyDescent="0.3">
      <c r="A51" s="20" t="s">
        <v>395</v>
      </c>
      <c r="B51" s="19" t="s">
        <v>394</v>
      </c>
    </row>
    <row r="52" spans="1:2" ht="13.8" x14ac:dyDescent="0.3">
      <c r="A52" s="20" t="s">
        <v>393</v>
      </c>
      <c r="B52" s="19" t="s">
        <v>392</v>
      </c>
    </row>
    <row r="53" spans="1:2" ht="13.8" x14ac:dyDescent="0.3">
      <c r="A53" s="20" t="s">
        <v>391</v>
      </c>
      <c r="B53" s="19" t="s">
        <v>390</v>
      </c>
    </row>
    <row r="54" spans="1:2" ht="13.8" x14ac:dyDescent="0.3">
      <c r="A54" s="20" t="s">
        <v>389</v>
      </c>
      <c r="B54" s="19" t="s">
        <v>388</v>
      </c>
    </row>
    <row r="55" spans="1:2" ht="13.8" x14ac:dyDescent="0.3">
      <c r="A55" s="20" t="s">
        <v>387</v>
      </c>
      <c r="B55" s="19" t="s">
        <v>386</v>
      </c>
    </row>
    <row r="56" spans="1:2" ht="13.8" x14ac:dyDescent="0.3">
      <c r="A56" s="20" t="s">
        <v>385</v>
      </c>
      <c r="B56" s="19" t="s">
        <v>384</v>
      </c>
    </row>
    <row r="57" spans="1:2" ht="13.8" x14ac:dyDescent="0.3">
      <c r="A57" s="20" t="s">
        <v>383</v>
      </c>
      <c r="B57" s="19" t="s">
        <v>382</v>
      </c>
    </row>
    <row r="58" spans="1:2" ht="13.8" x14ac:dyDescent="0.3">
      <c r="A58" s="20" t="s">
        <v>381</v>
      </c>
      <c r="B58" s="19" t="s">
        <v>380</v>
      </c>
    </row>
    <row r="59" spans="1:2" ht="13.8" x14ac:dyDescent="0.3">
      <c r="A59" s="20" t="s">
        <v>379</v>
      </c>
      <c r="B59" s="19" t="s">
        <v>378</v>
      </c>
    </row>
    <row r="60" spans="1:2" ht="13.8" x14ac:dyDescent="0.3">
      <c r="A60" s="20" t="s">
        <v>377</v>
      </c>
      <c r="B60" s="19" t="s">
        <v>376</v>
      </c>
    </row>
    <row r="61" spans="1:2" ht="13.8" x14ac:dyDescent="0.3">
      <c r="A61" s="20" t="s">
        <v>375</v>
      </c>
      <c r="B61" s="19" t="s">
        <v>374</v>
      </c>
    </row>
    <row r="62" spans="1:2" ht="13.8" x14ac:dyDescent="0.3">
      <c r="A62" s="20" t="s">
        <v>373</v>
      </c>
      <c r="B62" s="19" t="s">
        <v>372</v>
      </c>
    </row>
    <row r="63" spans="1:2" ht="13.8" x14ac:dyDescent="0.3">
      <c r="A63" s="20" t="s">
        <v>371</v>
      </c>
      <c r="B63" s="19" t="s">
        <v>370</v>
      </c>
    </row>
    <row r="64" spans="1:2" ht="13.8" x14ac:dyDescent="0.3">
      <c r="A64" s="20" t="s">
        <v>369</v>
      </c>
      <c r="B64" s="19" t="s">
        <v>368</v>
      </c>
    </row>
    <row r="65" spans="1:2" ht="13.8" x14ac:dyDescent="0.3">
      <c r="A65" s="20" t="s">
        <v>367</v>
      </c>
      <c r="B65" s="19" t="s">
        <v>366</v>
      </c>
    </row>
    <row r="66" spans="1:2" ht="13.8" x14ac:dyDescent="0.3">
      <c r="A66" s="20" t="s">
        <v>365</v>
      </c>
      <c r="B66" s="19" t="s">
        <v>364</v>
      </c>
    </row>
    <row r="67" spans="1:2" ht="13.8" x14ac:dyDescent="0.3">
      <c r="A67" s="20" t="s">
        <v>363</v>
      </c>
      <c r="B67" s="19" t="s">
        <v>362</v>
      </c>
    </row>
    <row r="68" spans="1:2" ht="13.8" x14ac:dyDescent="0.3">
      <c r="A68" s="20" t="s">
        <v>361</v>
      </c>
      <c r="B68" s="19" t="s">
        <v>360</v>
      </c>
    </row>
    <row r="69" spans="1:2" ht="13.8" x14ac:dyDescent="0.3">
      <c r="A69" s="20" t="s">
        <v>359</v>
      </c>
      <c r="B69" s="19" t="s">
        <v>358</v>
      </c>
    </row>
    <row r="70" spans="1:2" ht="13.8" x14ac:dyDescent="0.3">
      <c r="A70" s="20" t="s">
        <v>357</v>
      </c>
      <c r="B70" s="19" t="s">
        <v>356</v>
      </c>
    </row>
    <row r="71" spans="1:2" ht="13.8" x14ac:dyDescent="0.3">
      <c r="A71" s="20" t="s">
        <v>355</v>
      </c>
      <c r="B71" s="19" t="s">
        <v>354</v>
      </c>
    </row>
    <row r="72" spans="1:2" ht="13.8" x14ac:dyDescent="0.3">
      <c r="A72" s="20" t="s">
        <v>353</v>
      </c>
      <c r="B72" s="19" t="s">
        <v>352</v>
      </c>
    </row>
    <row r="73" spans="1:2" ht="13.8" x14ac:dyDescent="0.3">
      <c r="A73" s="20" t="s">
        <v>351</v>
      </c>
      <c r="B73" s="19" t="s">
        <v>350</v>
      </c>
    </row>
    <row r="74" spans="1:2" ht="13.8" x14ac:dyDescent="0.3">
      <c r="A74" s="20" t="s">
        <v>349</v>
      </c>
      <c r="B74" s="19" t="s">
        <v>348</v>
      </c>
    </row>
    <row r="75" spans="1:2" ht="13.8" x14ac:dyDescent="0.3">
      <c r="A75" s="20" t="s">
        <v>347</v>
      </c>
      <c r="B75" s="19" t="s">
        <v>346</v>
      </c>
    </row>
    <row r="76" spans="1:2" ht="13.8" x14ac:dyDescent="0.3">
      <c r="A76" s="20" t="s">
        <v>345</v>
      </c>
      <c r="B76" s="19" t="s">
        <v>344</v>
      </c>
    </row>
    <row r="77" spans="1:2" ht="13.8" x14ac:dyDescent="0.3">
      <c r="A77" s="20" t="s">
        <v>343</v>
      </c>
      <c r="B77" s="19" t="s">
        <v>342</v>
      </c>
    </row>
    <row r="78" spans="1:2" ht="13.8" x14ac:dyDescent="0.3">
      <c r="A78" s="20" t="s">
        <v>341</v>
      </c>
      <c r="B78" s="19" t="s">
        <v>340</v>
      </c>
    </row>
    <row r="79" spans="1:2" ht="13.8" x14ac:dyDescent="0.3">
      <c r="A79" s="20" t="s">
        <v>339</v>
      </c>
      <c r="B79" s="19" t="s">
        <v>338</v>
      </c>
    </row>
    <row r="80" spans="1:2" ht="13.8" x14ac:dyDescent="0.3">
      <c r="A80" s="20" t="s">
        <v>337</v>
      </c>
      <c r="B80" s="19" t="s">
        <v>336</v>
      </c>
    </row>
    <row r="81" spans="1:2" ht="13.8" x14ac:dyDescent="0.3">
      <c r="A81" s="20" t="s">
        <v>335</v>
      </c>
      <c r="B81" s="19" t="s">
        <v>334</v>
      </c>
    </row>
    <row r="82" spans="1:2" ht="13.8" x14ac:dyDescent="0.3">
      <c r="A82" s="20" t="s">
        <v>333</v>
      </c>
      <c r="B82" s="19" t="s">
        <v>332</v>
      </c>
    </row>
    <row r="83" spans="1:2" ht="13.8" x14ac:dyDescent="0.3">
      <c r="A83" s="20" t="s">
        <v>331</v>
      </c>
      <c r="B83" s="19" t="s">
        <v>330</v>
      </c>
    </row>
    <row r="84" spans="1:2" ht="13.8" x14ac:dyDescent="0.3">
      <c r="A84" s="20" t="s">
        <v>329</v>
      </c>
      <c r="B84" s="19" t="s">
        <v>328</v>
      </c>
    </row>
    <row r="85" spans="1:2" ht="13.8" x14ac:dyDescent="0.3">
      <c r="A85" s="20" t="s">
        <v>327</v>
      </c>
      <c r="B85" s="19" t="s">
        <v>326</v>
      </c>
    </row>
    <row r="86" spans="1:2" ht="13.8" x14ac:dyDescent="0.3">
      <c r="A86" s="20" t="s">
        <v>325</v>
      </c>
      <c r="B86" s="19" t="s">
        <v>324</v>
      </c>
    </row>
    <row r="87" spans="1:2" ht="13.8" x14ac:dyDescent="0.3">
      <c r="A87" s="20" t="s">
        <v>323</v>
      </c>
      <c r="B87" s="19" t="s">
        <v>322</v>
      </c>
    </row>
    <row r="88" spans="1:2" ht="27.6" x14ac:dyDescent="0.3">
      <c r="A88" s="20" t="s">
        <v>321</v>
      </c>
      <c r="B88" s="19" t="s">
        <v>320</v>
      </c>
    </row>
    <row r="89" spans="1:2" ht="13.8" x14ac:dyDescent="0.3">
      <c r="A89" s="20" t="s">
        <v>319</v>
      </c>
      <c r="B89" s="19" t="s">
        <v>318</v>
      </c>
    </row>
    <row r="90" spans="1:2" ht="13.8" x14ac:dyDescent="0.3">
      <c r="A90" s="20" t="s">
        <v>317</v>
      </c>
      <c r="B90" s="19" t="s">
        <v>316</v>
      </c>
    </row>
    <row r="91" spans="1:2" ht="13.8" x14ac:dyDescent="0.3">
      <c r="A91" s="20" t="s">
        <v>315</v>
      </c>
      <c r="B91" s="19" t="s">
        <v>314</v>
      </c>
    </row>
    <row r="92" spans="1:2" ht="13.8" x14ac:dyDescent="0.3">
      <c r="A92" s="20" t="s">
        <v>313</v>
      </c>
      <c r="B92" s="19" t="s">
        <v>312</v>
      </c>
    </row>
    <row r="93" spans="1:2" ht="13.8" x14ac:dyDescent="0.3">
      <c r="A93" s="20" t="s">
        <v>311</v>
      </c>
      <c r="B93" s="19" t="s">
        <v>310</v>
      </c>
    </row>
    <row r="94" spans="1:2" ht="13.8" x14ac:dyDescent="0.3">
      <c r="A94" s="20" t="s">
        <v>309</v>
      </c>
      <c r="B94" s="19" t="s">
        <v>308</v>
      </c>
    </row>
    <row r="95" spans="1:2" ht="13.8" x14ac:dyDescent="0.3">
      <c r="A95" s="20" t="s">
        <v>307</v>
      </c>
      <c r="B95" s="19" t="s">
        <v>306</v>
      </c>
    </row>
    <row r="96" spans="1:2" ht="13.8" x14ac:dyDescent="0.3">
      <c r="A96" s="20" t="s">
        <v>305</v>
      </c>
      <c r="B96" s="19" t="s">
        <v>304</v>
      </c>
    </row>
    <row r="97" spans="1:2" ht="13.8" x14ac:dyDescent="0.3">
      <c r="A97" s="20" t="s">
        <v>303</v>
      </c>
      <c r="B97" s="19" t="s">
        <v>302</v>
      </c>
    </row>
    <row r="98" spans="1:2" ht="13.8" x14ac:dyDescent="0.3">
      <c r="A98" s="20" t="s">
        <v>301</v>
      </c>
      <c r="B98" s="19" t="s">
        <v>300</v>
      </c>
    </row>
    <row r="99" spans="1:2" ht="13.8" x14ac:dyDescent="0.3">
      <c r="A99" s="20" t="s">
        <v>299</v>
      </c>
      <c r="B99" s="19" t="s">
        <v>298</v>
      </c>
    </row>
    <row r="100" spans="1:2" ht="13.8" x14ac:dyDescent="0.3">
      <c r="A100" s="20" t="s">
        <v>297</v>
      </c>
      <c r="B100" s="19" t="s">
        <v>296</v>
      </c>
    </row>
    <row r="101" spans="1:2" ht="13.8" x14ac:dyDescent="0.3">
      <c r="A101" s="20" t="s">
        <v>295</v>
      </c>
      <c r="B101" s="19" t="s">
        <v>294</v>
      </c>
    </row>
    <row r="102" spans="1:2" ht="13.8" x14ac:dyDescent="0.3">
      <c r="A102" s="20" t="s">
        <v>293</v>
      </c>
      <c r="B102" s="19" t="s">
        <v>292</v>
      </c>
    </row>
    <row r="103" spans="1:2" ht="13.8" x14ac:dyDescent="0.3">
      <c r="A103" s="20" t="s">
        <v>291</v>
      </c>
      <c r="B103" s="19" t="s">
        <v>290</v>
      </c>
    </row>
    <row r="104" spans="1:2" ht="13.8" x14ac:dyDescent="0.3">
      <c r="A104" s="20" t="s">
        <v>289</v>
      </c>
      <c r="B104" s="19" t="s">
        <v>288</v>
      </c>
    </row>
    <row r="105" spans="1:2" ht="13.8" x14ac:dyDescent="0.3">
      <c r="A105" s="20" t="s">
        <v>287</v>
      </c>
      <c r="B105" s="19" t="s">
        <v>286</v>
      </c>
    </row>
    <row r="106" spans="1:2" ht="13.8" x14ac:dyDescent="0.3">
      <c r="A106" s="20" t="s">
        <v>285</v>
      </c>
      <c r="B106" s="19" t="s">
        <v>284</v>
      </c>
    </row>
    <row r="107" spans="1:2" ht="13.8" x14ac:dyDescent="0.3">
      <c r="A107" s="20" t="s">
        <v>283</v>
      </c>
      <c r="B107" s="19" t="s">
        <v>282</v>
      </c>
    </row>
    <row r="108" spans="1:2" ht="13.8" x14ac:dyDescent="0.3">
      <c r="A108" s="20" t="s">
        <v>281</v>
      </c>
      <c r="B108" s="19" t="s">
        <v>280</v>
      </c>
    </row>
    <row r="109" spans="1:2" ht="13.8" x14ac:dyDescent="0.3">
      <c r="A109" s="20" t="s">
        <v>279</v>
      </c>
      <c r="B109" s="19" t="s">
        <v>278</v>
      </c>
    </row>
    <row r="110" spans="1:2" ht="13.8" x14ac:dyDescent="0.3">
      <c r="A110" s="20" t="s">
        <v>277</v>
      </c>
      <c r="B110" s="19" t="s">
        <v>276</v>
      </c>
    </row>
    <row r="111" spans="1:2" ht="13.8" x14ac:dyDescent="0.3">
      <c r="A111" s="20" t="s">
        <v>275</v>
      </c>
      <c r="B111" s="19" t="s">
        <v>274</v>
      </c>
    </row>
    <row r="112" spans="1:2" ht="13.8" x14ac:dyDescent="0.3">
      <c r="A112" s="20" t="s">
        <v>273</v>
      </c>
      <c r="B112" s="19" t="s">
        <v>272</v>
      </c>
    </row>
    <row r="113" spans="1:2" ht="13.8" x14ac:dyDescent="0.3">
      <c r="A113" s="20" t="s">
        <v>271</v>
      </c>
      <c r="B113" s="19" t="s">
        <v>270</v>
      </c>
    </row>
    <row r="114" spans="1:2" ht="13.8" x14ac:dyDescent="0.3">
      <c r="A114" s="20" t="s">
        <v>269</v>
      </c>
      <c r="B114" s="19" t="s">
        <v>268</v>
      </c>
    </row>
    <row r="115" spans="1:2" ht="13.8" x14ac:dyDescent="0.3">
      <c r="A115" s="20" t="s">
        <v>267</v>
      </c>
      <c r="B115" s="19" t="s">
        <v>266</v>
      </c>
    </row>
    <row r="116" spans="1:2" ht="13.8" x14ac:dyDescent="0.3">
      <c r="A116" s="20" t="s">
        <v>265</v>
      </c>
      <c r="B116" s="19" t="s">
        <v>264</v>
      </c>
    </row>
    <row r="117" spans="1:2" ht="13.8" x14ac:dyDescent="0.3">
      <c r="A117" s="20" t="s">
        <v>263</v>
      </c>
      <c r="B117" s="19" t="s">
        <v>262</v>
      </c>
    </row>
    <row r="118" spans="1:2" ht="13.8" x14ac:dyDescent="0.3">
      <c r="A118" s="20" t="s">
        <v>261</v>
      </c>
      <c r="B118" s="19" t="s">
        <v>260</v>
      </c>
    </row>
    <row r="119" spans="1:2" ht="13.8" x14ac:dyDescent="0.3">
      <c r="A119" s="20" t="s">
        <v>259</v>
      </c>
      <c r="B119" s="19" t="s">
        <v>258</v>
      </c>
    </row>
    <row r="120" spans="1:2" ht="13.8" x14ac:dyDescent="0.3">
      <c r="A120" s="20" t="s">
        <v>257</v>
      </c>
      <c r="B120" s="19" t="s">
        <v>256</v>
      </c>
    </row>
    <row r="121" spans="1:2" ht="13.8" x14ac:dyDescent="0.3">
      <c r="A121" s="20" t="s">
        <v>255</v>
      </c>
      <c r="B121" s="19" t="s">
        <v>254</v>
      </c>
    </row>
    <row r="122" spans="1:2" ht="13.8" x14ac:dyDescent="0.3">
      <c r="A122" s="20" t="s">
        <v>253</v>
      </c>
      <c r="B122" s="19" t="s">
        <v>252</v>
      </c>
    </row>
    <row r="123" spans="1:2" ht="13.8" x14ac:dyDescent="0.3">
      <c r="A123" s="20" t="s">
        <v>251</v>
      </c>
      <c r="B123" s="19" t="s">
        <v>250</v>
      </c>
    </row>
    <row r="124" spans="1:2" ht="13.8" x14ac:dyDescent="0.3">
      <c r="A124" s="20" t="s">
        <v>249</v>
      </c>
      <c r="B124" s="19" t="s">
        <v>248</v>
      </c>
    </row>
    <row r="125" spans="1:2" ht="13.8" x14ac:dyDescent="0.3">
      <c r="A125" s="20" t="s">
        <v>247</v>
      </c>
      <c r="B125" s="19" t="s">
        <v>246</v>
      </c>
    </row>
    <row r="126" spans="1:2" ht="13.8" x14ac:dyDescent="0.3">
      <c r="A126" s="20" t="s">
        <v>245</v>
      </c>
      <c r="B126" s="19" t="s">
        <v>244</v>
      </c>
    </row>
    <row r="127" spans="1:2" ht="13.8" x14ac:dyDescent="0.3">
      <c r="A127" s="20" t="s">
        <v>243</v>
      </c>
      <c r="B127" s="19" t="s">
        <v>242</v>
      </c>
    </row>
    <row r="128" spans="1:2" ht="13.8" x14ac:dyDescent="0.3">
      <c r="A128" s="20" t="s">
        <v>241</v>
      </c>
      <c r="B128" s="19" t="s">
        <v>240</v>
      </c>
    </row>
    <row r="129" spans="1:2" ht="13.8" x14ac:dyDescent="0.3">
      <c r="A129" s="20" t="s">
        <v>239</v>
      </c>
      <c r="B129" s="19" t="s">
        <v>238</v>
      </c>
    </row>
    <row r="130" spans="1:2" ht="13.8" x14ac:dyDescent="0.3">
      <c r="A130" s="20" t="s">
        <v>237</v>
      </c>
      <c r="B130" s="19" t="s">
        <v>236</v>
      </c>
    </row>
    <row r="131" spans="1:2" ht="13.8" x14ac:dyDescent="0.3">
      <c r="A131" s="20" t="s">
        <v>235</v>
      </c>
      <c r="B131" s="19" t="s">
        <v>234</v>
      </c>
    </row>
    <row r="132" spans="1:2" ht="13.8" x14ac:dyDescent="0.3">
      <c r="A132" s="20" t="s">
        <v>233</v>
      </c>
      <c r="B132" s="19" t="s">
        <v>232</v>
      </c>
    </row>
    <row r="133" spans="1:2" ht="13.8" x14ac:dyDescent="0.3">
      <c r="A133" s="20" t="s">
        <v>231</v>
      </c>
      <c r="B133" s="19" t="s">
        <v>230</v>
      </c>
    </row>
    <row r="134" spans="1:2" ht="13.8" x14ac:dyDescent="0.3">
      <c r="A134" s="20" t="s">
        <v>229</v>
      </c>
      <c r="B134" s="19" t="s">
        <v>228</v>
      </c>
    </row>
    <row r="135" spans="1:2" ht="13.8" x14ac:dyDescent="0.3">
      <c r="A135" s="20" t="s">
        <v>227</v>
      </c>
      <c r="B135" s="19" t="s">
        <v>226</v>
      </c>
    </row>
    <row r="136" spans="1:2" ht="13.8" x14ac:dyDescent="0.3">
      <c r="A136" s="20" t="s">
        <v>225</v>
      </c>
      <c r="B136" s="19" t="s">
        <v>224</v>
      </c>
    </row>
    <row r="137" spans="1:2" ht="13.8" x14ac:dyDescent="0.3">
      <c r="A137" s="20" t="s">
        <v>223</v>
      </c>
      <c r="B137" s="19" t="s">
        <v>222</v>
      </c>
    </row>
    <row r="138" spans="1:2" ht="13.8" x14ac:dyDescent="0.3">
      <c r="A138" s="20" t="s">
        <v>221</v>
      </c>
      <c r="B138" s="19" t="s">
        <v>220</v>
      </c>
    </row>
    <row r="139" spans="1:2" ht="13.8" x14ac:dyDescent="0.3">
      <c r="A139" s="20" t="s">
        <v>219</v>
      </c>
      <c r="B139" s="19" t="s">
        <v>218</v>
      </c>
    </row>
    <row r="140" spans="1:2" ht="13.8" x14ac:dyDescent="0.3">
      <c r="A140" s="20" t="s">
        <v>217</v>
      </c>
      <c r="B140" s="19" t="s">
        <v>216</v>
      </c>
    </row>
    <row r="141" spans="1:2" ht="13.8" x14ac:dyDescent="0.3">
      <c r="A141" s="20" t="s">
        <v>215</v>
      </c>
      <c r="B141" s="19" t="s">
        <v>214</v>
      </c>
    </row>
    <row r="142" spans="1:2" ht="13.8" x14ac:dyDescent="0.3">
      <c r="A142" s="20" t="s">
        <v>213</v>
      </c>
      <c r="B142" s="19" t="s">
        <v>212</v>
      </c>
    </row>
    <row r="143" spans="1:2" ht="13.8" x14ac:dyDescent="0.3">
      <c r="A143" s="20" t="s">
        <v>211</v>
      </c>
      <c r="B143" s="19" t="s">
        <v>210</v>
      </c>
    </row>
    <row r="144" spans="1:2" ht="13.8" x14ac:dyDescent="0.3">
      <c r="A144" s="20" t="s">
        <v>209</v>
      </c>
      <c r="B144" s="19" t="s">
        <v>208</v>
      </c>
    </row>
    <row r="145" spans="1:2" ht="13.8" x14ac:dyDescent="0.3">
      <c r="A145" s="20" t="s">
        <v>207</v>
      </c>
      <c r="B145" s="19" t="s">
        <v>206</v>
      </c>
    </row>
    <row r="146" spans="1:2" ht="13.8" x14ac:dyDescent="0.3">
      <c r="A146" s="20" t="s">
        <v>205</v>
      </c>
      <c r="B146" s="19" t="s">
        <v>204</v>
      </c>
    </row>
    <row r="147" spans="1:2" ht="13.8" x14ac:dyDescent="0.3">
      <c r="A147" s="20" t="s">
        <v>203</v>
      </c>
      <c r="B147" s="19" t="s">
        <v>202</v>
      </c>
    </row>
    <row r="148" spans="1:2" ht="13.8" x14ac:dyDescent="0.3">
      <c r="A148" s="20" t="s">
        <v>201</v>
      </c>
      <c r="B148" s="19" t="s">
        <v>200</v>
      </c>
    </row>
    <row r="149" spans="1:2" ht="13.8" x14ac:dyDescent="0.3">
      <c r="A149" s="20" t="s">
        <v>199</v>
      </c>
      <c r="B149" s="19" t="s">
        <v>198</v>
      </c>
    </row>
    <row r="150" spans="1:2" ht="13.8" x14ac:dyDescent="0.3">
      <c r="A150" s="20" t="s">
        <v>197</v>
      </c>
      <c r="B150" s="19" t="s">
        <v>196</v>
      </c>
    </row>
    <row r="151" spans="1:2" ht="13.8" x14ac:dyDescent="0.3">
      <c r="A151" s="20" t="s">
        <v>195</v>
      </c>
      <c r="B151" s="19" t="s">
        <v>194</v>
      </c>
    </row>
    <row r="152" spans="1:2" ht="13.8" x14ac:dyDescent="0.3">
      <c r="A152" s="20" t="s">
        <v>193</v>
      </c>
      <c r="B152" s="19" t="s">
        <v>192</v>
      </c>
    </row>
    <row r="153" spans="1:2" ht="13.8" x14ac:dyDescent="0.3">
      <c r="A153" s="20" t="s">
        <v>191</v>
      </c>
      <c r="B153" s="19" t="s">
        <v>190</v>
      </c>
    </row>
    <row r="154" spans="1:2" ht="13.8" x14ac:dyDescent="0.3">
      <c r="A154" s="20" t="s">
        <v>189</v>
      </c>
      <c r="B154" s="19" t="s">
        <v>188</v>
      </c>
    </row>
    <row r="155" spans="1:2" ht="13.8" x14ac:dyDescent="0.3">
      <c r="A155" s="20" t="s">
        <v>187</v>
      </c>
      <c r="B155" s="19" t="s">
        <v>186</v>
      </c>
    </row>
    <row r="156" spans="1:2" ht="13.8" x14ac:dyDescent="0.3">
      <c r="A156" s="20" t="s">
        <v>185</v>
      </c>
      <c r="B156" s="19" t="s">
        <v>184</v>
      </c>
    </row>
    <row r="157" spans="1:2" ht="13.8" x14ac:dyDescent="0.3">
      <c r="A157" s="20" t="s">
        <v>183</v>
      </c>
      <c r="B157" s="19" t="s">
        <v>182</v>
      </c>
    </row>
    <row r="158" spans="1:2" ht="13.8" x14ac:dyDescent="0.3">
      <c r="A158" s="20" t="s">
        <v>181</v>
      </c>
      <c r="B158" s="19" t="s">
        <v>180</v>
      </c>
    </row>
    <row r="159" spans="1:2" ht="13.8" x14ac:dyDescent="0.3">
      <c r="A159" s="20" t="s">
        <v>179</v>
      </c>
      <c r="B159" s="19" t="s">
        <v>178</v>
      </c>
    </row>
    <row r="160" spans="1:2" ht="13.8" x14ac:dyDescent="0.3">
      <c r="A160" s="20" t="s">
        <v>177</v>
      </c>
      <c r="B160" s="19" t="s">
        <v>176</v>
      </c>
    </row>
    <row r="161" spans="1:2" ht="13.8" x14ac:dyDescent="0.3">
      <c r="A161" s="20" t="s">
        <v>175</v>
      </c>
      <c r="B161" s="19" t="s">
        <v>174</v>
      </c>
    </row>
    <row r="162" spans="1:2" ht="13.8" x14ac:dyDescent="0.3">
      <c r="A162" s="20" t="s">
        <v>173</v>
      </c>
      <c r="B162" s="19" t="s">
        <v>172</v>
      </c>
    </row>
    <row r="163" spans="1:2" ht="13.8" x14ac:dyDescent="0.3">
      <c r="A163" s="20" t="s">
        <v>171</v>
      </c>
      <c r="B163" s="19" t="s">
        <v>170</v>
      </c>
    </row>
    <row r="164" spans="1:2" ht="13.8" x14ac:dyDescent="0.3">
      <c r="A164" s="20" t="s">
        <v>169</v>
      </c>
      <c r="B164" s="19" t="s">
        <v>168</v>
      </c>
    </row>
    <row r="165" spans="1:2" ht="13.8" x14ac:dyDescent="0.3">
      <c r="A165" s="20" t="s">
        <v>167</v>
      </c>
      <c r="B165" s="19" t="s">
        <v>166</v>
      </c>
    </row>
    <row r="166" spans="1:2" ht="13.8" x14ac:dyDescent="0.3">
      <c r="A166" s="20" t="s">
        <v>165</v>
      </c>
      <c r="B166" s="19" t="s">
        <v>164</v>
      </c>
    </row>
    <row r="167" spans="1:2" ht="13.8" x14ac:dyDescent="0.3">
      <c r="A167" s="20" t="s">
        <v>163</v>
      </c>
      <c r="B167" s="19" t="s">
        <v>162</v>
      </c>
    </row>
    <row r="168" spans="1:2" ht="13.8" x14ac:dyDescent="0.3">
      <c r="A168" s="20" t="s">
        <v>161</v>
      </c>
      <c r="B168" s="19" t="s">
        <v>160</v>
      </c>
    </row>
    <row r="169" spans="1:2" ht="13.8" x14ac:dyDescent="0.3">
      <c r="A169" s="20" t="s">
        <v>159</v>
      </c>
      <c r="B169" s="19" t="s">
        <v>158</v>
      </c>
    </row>
    <row r="170" spans="1:2" ht="13.8" x14ac:dyDescent="0.3">
      <c r="A170" s="20" t="s">
        <v>157</v>
      </c>
      <c r="B170" s="19" t="s">
        <v>156</v>
      </c>
    </row>
    <row r="171" spans="1:2" ht="13.8" x14ac:dyDescent="0.3">
      <c r="A171" s="20" t="s">
        <v>155</v>
      </c>
      <c r="B171" s="19" t="s">
        <v>154</v>
      </c>
    </row>
    <row r="172" spans="1:2" ht="13.8" x14ac:dyDescent="0.3">
      <c r="A172" s="20" t="s">
        <v>153</v>
      </c>
      <c r="B172" s="19" t="s">
        <v>152</v>
      </c>
    </row>
    <row r="173" spans="1:2" ht="13.8" x14ac:dyDescent="0.3">
      <c r="A173" s="20" t="s">
        <v>151</v>
      </c>
      <c r="B173" s="19" t="s">
        <v>150</v>
      </c>
    </row>
    <row r="174" spans="1:2" ht="13.8" x14ac:dyDescent="0.3">
      <c r="A174" s="20" t="s">
        <v>149</v>
      </c>
      <c r="B174" s="19" t="s">
        <v>148</v>
      </c>
    </row>
    <row r="175" spans="1:2" ht="13.8" x14ac:dyDescent="0.3">
      <c r="A175" s="20" t="s">
        <v>147</v>
      </c>
      <c r="B175" s="19" t="s">
        <v>146</v>
      </c>
    </row>
    <row r="176" spans="1:2" ht="13.8" x14ac:dyDescent="0.3">
      <c r="A176" s="20" t="s">
        <v>145</v>
      </c>
      <c r="B176" s="19" t="s">
        <v>144</v>
      </c>
    </row>
    <row r="177" spans="1:2" ht="13.8" x14ac:dyDescent="0.3">
      <c r="A177" s="20" t="s">
        <v>143</v>
      </c>
      <c r="B177" s="19" t="s">
        <v>142</v>
      </c>
    </row>
    <row r="178" spans="1:2" ht="13.8" x14ac:dyDescent="0.3">
      <c r="A178" s="20" t="s">
        <v>141</v>
      </c>
      <c r="B178" s="19" t="s">
        <v>140</v>
      </c>
    </row>
    <row r="179" spans="1:2" ht="13.8" x14ac:dyDescent="0.3">
      <c r="A179" s="20" t="s">
        <v>139</v>
      </c>
      <c r="B179" s="19" t="s">
        <v>138</v>
      </c>
    </row>
    <row r="180" spans="1:2" ht="13.8" x14ac:dyDescent="0.3">
      <c r="A180" s="20" t="s">
        <v>137</v>
      </c>
      <c r="B180" s="19" t="s">
        <v>136</v>
      </c>
    </row>
    <row r="181" spans="1:2" ht="13.8" x14ac:dyDescent="0.3">
      <c r="A181" s="20" t="s">
        <v>135</v>
      </c>
      <c r="B181" s="19" t="s">
        <v>134</v>
      </c>
    </row>
    <row r="182" spans="1:2" ht="13.8" x14ac:dyDescent="0.3">
      <c r="A182" s="20" t="s">
        <v>133</v>
      </c>
      <c r="B182" s="19" t="s">
        <v>132</v>
      </c>
    </row>
    <row r="183" spans="1:2" ht="13.8" x14ac:dyDescent="0.3">
      <c r="A183" s="20" t="s">
        <v>131</v>
      </c>
      <c r="B183" s="19" t="s">
        <v>130</v>
      </c>
    </row>
    <row r="184" spans="1:2" ht="13.8" x14ac:dyDescent="0.3">
      <c r="A184" s="20" t="s">
        <v>129</v>
      </c>
      <c r="B184" s="19" t="s">
        <v>128</v>
      </c>
    </row>
    <row r="185" spans="1:2" ht="13.8" x14ac:dyDescent="0.3">
      <c r="A185" s="20" t="s">
        <v>127</v>
      </c>
      <c r="B185" s="19" t="s">
        <v>126</v>
      </c>
    </row>
  </sheetData>
  <pageMargins left="0.75" right="0.75" top="1" bottom="1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7172" r:id="rId4" name="Control 4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68580</xdr:rowOff>
              </to>
            </anchor>
          </controlPr>
        </control>
      </mc:Choice>
      <mc:Fallback>
        <control shapeId="7172" r:id="rId4" name="Control 4"/>
      </mc:Fallback>
    </mc:AlternateContent>
    <mc:AlternateContent xmlns:mc="http://schemas.openxmlformats.org/markup-compatibility/2006">
      <mc:Choice Requires="x14">
        <control shapeId="7173" r:id="rId6" name="Control 5">
          <control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68580</xdr:rowOff>
              </to>
            </anchor>
          </controlPr>
        </control>
      </mc:Choice>
      <mc:Fallback>
        <control shapeId="7173" r:id="rId6" name="Control 5"/>
      </mc:Fallback>
    </mc:AlternateContent>
    <mc:AlternateContent xmlns:mc="http://schemas.openxmlformats.org/markup-compatibility/2006">
      <mc:Choice Requires="x14">
        <control shapeId="7174" r:id="rId8" name="Control 6">
          <controlPr defaultSize="0" r:id="rId9">
            <anchor moveWithCells="1">
              <from>
                <xdr:col>0</xdr:col>
                <xdr:colOff>769620</xdr:colOff>
                <xdr:row>0</xdr:row>
                <xdr:rowOff>0</xdr:rowOff>
              </from>
              <to>
                <xdr:col>0</xdr:col>
                <xdr:colOff>1684020</xdr:colOff>
                <xdr:row>1</xdr:row>
                <xdr:rowOff>68580</xdr:rowOff>
              </to>
            </anchor>
          </controlPr>
        </control>
      </mc:Choice>
      <mc:Fallback>
        <control shapeId="7174" r:id="rId8" name="Control 6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7C57-6F99-47C1-9DE7-F0E0946DFE9C}">
  <dimension ref="A1:A6"/>
  <sheetViews>
    <sheetView workbookViewId="0">
      <selection activeCell="A5" sqref="A5"/>
    </sheetView>
  </sheetViews>
  <sheetFormatPr baseColWidth="10" defaultRowHeight="14.4" x14ac:dyDescent="0.3"/>
  <cols>
    <col min="1" max="1" width="39.109375" customWidth="1"/>
  </cols>
  <sheetData>
    <row r="1" spans="1:1" x14ac:dyDescent="0.3">
      <c r="A1" t="s">
        <v>497</v>
      </c>
    </row>
    <row r="2" spans="1:1" x14ac:dyDescent="0.3">
      <c r="A2" t="s">
        <v>498</v>
      </c>
    </row>
    <row r="3" spans="1:1" x14ac:dyDescent="0.3">
      <c r="A3" t="s">
        <v>499</v>
      </c>
    </row>
    <row r="4" spans="1:1" x14ac:dyDescent="0.3">
      <c r="A4" t="s">
        <v>500</v>
      </c>
    </row>
    <row r="5" spans="1:1" x14ac:dyDescent="0.3">
      <c r="A5" t="s">
        <v>501</v>
      </c>
    </row>
    <row r="6" spans="1:1" x14ac:dyDescent="0.3">
      <c r="A6" t="s">
        <v>502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E896-915C-4CFE-9F49-4140B7299918}">
  <dimension ref="A1:A135"/>
  <sheetViews>
    <sheetView workbookViewId="0">
      <selection activeCell="B11" sqref="B11"/>
    </sheetView>
  </sheetViews>
  <sheetFormatPr baseColWidth="10" defaultRowHeight="14.4" x14ac:dyDescent="0.3"/>
  <sheetData>
    <row r="1" spans="1:1" x14ac:dyDescent="0.3">
      <c r="A1" t="s">
        <v>503</v>
      </c>
    </row>
    <row r="2" spans="1:1" x14ac:dyDescent="0.3">
      <c r="A2" t="s">
        <v>504</v>
      </c>
    </row>
    <row r="3" spans="1:1" x14ac:dyDescent="0.3">
      <c r="A3" t="s">
        <v>505</v>
      </c>
    </row>
    <row r="4" spans="1:1" x14ac:dyDescent="0.3">
      <c r="A4" t="s">
        <v>506</v>
      </c>
    </row>
    <row r="5" spans="1:1" x14ac:dyDescent="0.3">
      <c r="A5" t="s">
        <v>507</v>
      </c>
    </row>
    <row r="6" spans="1:1" x14ac:dyDescent="0.3">
      <c r="A6" t="s">
        <v>508</v>
      </c>
    </row>
    <row r="7" spans="1:1" x14ac:dyDescent="0.3">
      <c r="A7" t="s">
        <v>502</v>
      </c>
    </row>
    <row r="135" spans="1:1" x14ac:dyDescent="0.3">
      <c r="A135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0179-D844-473E-8D50-DEC684D4F55D}">
  <dimension ref="A1:D12"/>
  <sheetViews>
    <sheetView workbookViewId="0">
      <selection activeCell="D13" sqref="D13"/>
    </sheetView>
  </sheetViews>
  <sheetFormatPr baseColWidth="10" defaultColWidth="11.44140625" defaultRowHeight="14.4" x14ac:dyDescent="0.3"/>
  <cols>
    <col min="1" max="1" width="28.33203125" customWidth="1"/>
    <col min="2" max="2" width="21.33203125" customWidth="1"/>
    <col min="3" max="3" width="25.5546875" customWidth="1"/>
    <col min="4" max="4" width="17.109375" customWidth="1"/>
  </cols>
  <sheetData>
    <row r="1" spans="1:4" x14ac:dyDescent="0.3">
      <c r="A1" s="22" t="s">
        <v>509</v>
      </c>
      <c r="B1" s="22" t="s">
        <v>510</v>
      </c>
      <c r="C1" s="22" t="s">
        <v>511</v>
      </c>
      <c r="D1" t="s">
        <v>512</v>
      </c>
    </row>
    <row r="2" spans="1:4" x14ac:dyDescent="0.3">
      <c r="A2" s="22" t="str">
        <f t="shared" ref="A2:A12" si="0">IF(LEFT(D2,1)="0",INT(MID(D2,1,LEN(D2)-1))&amp;RIGHT(D2,1),D2)</f>
        <v>138894C</v>
      </c>
      <c r="B2" s="22" t="str">
        <f>IF(LEFT(A2,1)="x",IF(MID("TRWAGMYFPDXBNJZSQVHLCKE",MOD(INT(MID(A2,2,LEN(A2)-2)),23)+1,1)=RIGHT(A2,1),"correcto","error"),IF(LEFT(A2,1)="y",IF(MID("TRWAGMYFPDXBNJZSQVHLCKE",MOD(INT("1"&amp;MID(A2,2,LEN(A2)-2)),23)+1,1)=RIGHT(A2,1),"correcto","error"),IF(LEFT(A2,1)="z",IF(MID("TRWAGMYFPDXBNJZSQVHLCKE",MOD(INT("2"&amp;MID(A2,2,LEN(A2)-2)),23)+1,1)=RIGHT(A2,1),"correcto","error"),IF(MID("TRWAGMYFPDXBNJZSQVHLCKE",MOD(INT(MID(A2,1,LEN(A2)-1)),23)+1,1)=RIGHT(A2,1),"correcto","error"))))</f>
        <v>correcto</v>
      </c>
      <c r="C2" s="22" t="str">
        <f t="shared" ref="C2:C12" si="1">IF(LEN(A2)&gt;9,"error","correcto")</f>
        <v>correcto</v>
      </c>
      <c r="D2" t="s">
        <v>513</v>
      </c>
    </row>
    <row r="3" spans="1:4" x14ac:dyDescent="0.3">
      <c r="A3" s="22" t="str">
        <f t="shared" si="0"/>
        <v>X01992034G</v>
      </c>
      <c r="B3" s="22" t="str">
        <f t="shared" ref="B3:B9" si="2">IF(LEFT(A3,1)="x",IF(MID("TRWAGMYFPDXBNJZSQVHLCKE",MOD(INT(MID(A3,2,LEN(A3)-2)),23)+1,1)=RIGHT(A3,1),"correcto","error"),IF(LEFT(A3,1)="y",IF(MID("TRWAGMYFPDXBNJZSQVHLCKE",MOD(INT("1"&amp;MID(A3,2,LEN(A3)-2)),23)+1,1)=RIGHT(A3,1),"correcto","error"),IF(LEFT(A3,1)="z",IF(MID("TRWAGMYFPDXBNJZSQVHLCKE",MOD(INT("2"&amp;MID(A3,2,LEN(A3)-2)),23)+1,1)=RIGHT(A3,1),"correcto","error"),IF(MID("TRWAGMYFPDXBNJZSQVHLCKE",MOD(INT(MID(A3,1,LEN(A3)-1)),23)+1,1)=RIGHT(A3,1),"correcto","error"))))</f>
        <v>correcto</v>
      </c>
      <c r="C3" s="22" t="str">
        <f t="shared" si="1"/>
        <v>error</v>
      </c>
      <c r="D3" t="s">
        <v>514</v>
      </c>
    </row>
    <row r="4" spans="1:4" x14ac:dyDescent="0.3">
      <c r="A4" s="22" t="str">
        <f t="shared" si="0"/>
        <v>X03816510M</v>
      </c>
      <c r="B4" s="22" t="str">
        <f t="shared" si="2"/>
        <v>correcto</v>
      </c>
      <c r="C4" s="22" t="str">
        <f t="shared" si="1"/>
        <v>error</v>
      </c>
      <c r="D4" t="s">
        <v>515</v>
      </c>
    </row>
    <row r="5" spans="1:4" x14ac:dyDescent="0.3">
      <c r="A5" s="22" t="str">
        <f t="shared" si="0"/>
        <v>X3754247P</v>
      </c>
      <c r="B5" s="22" t="str">
        <f t="shared" si="2"/>
        <v>error</v>
      </c>
      <c r="C5" s="22" t="str">
        <f t="shared" si="1"/>
        <v>correcto</v>
      </c>
      <c r="D5" t="s">
        <v>516</v>
      </c>
    </row>
    <row r="6" spans="1:4" x14ac:dyDescent="0.3">
      <c r="A6" s="22" t="str">
        <f t="shared" si="0"/>
        <v>X9996236E</v>
      </c>
      <c r="B6" s="22" t="str">
        <f t="shared" si="2"/>
        <v>correcto</v>
      </c>
      <c r="C6" s="22" t="str">
        <f t="shared" si="1"/>
        <v>correcto</v>
      </c>
      <c r="D6" t="s">
        <v>517</v>
      </c>
    </row>
    <row r="7" spans="1:4" x14ac:dyDescent="0.3">
      <c r="A7" s="22" t="str">
        <f t="shared" si="0"/>
        <v>Y0011674G</v>
      </c>
      <c r="B7" s="22" t="str">
        <f t="shared" si="2"/>
        <v>correcto</v>
      </c>
      <c r="C7" s="22" t="str">
        <f t="shared" si="1"/>
        <v>correcto</v>
      </c>
      <c r="D7" t="s">
        <v>518</v>
      </c>
    </row>
    <row r="8" spans="1:4" x14ac:dyDescent="0.3">
      <c r="A8" s="22" t="str">
        <f t="shared" si="0"/>
        <v>Y4807425L</v>
      </c>
      <c r="B8" s="22" t="str">
        <f t="shared" si="2"/>
        <v>error</v>
      </c>
      <c r="C8" s="22" t="str">
        <f t="shared" si="1"/>
        <v>correcto</v>
      </c>
      <c r="D8" t="s">
        <v>519</v>
      </c>
    </row>
    <row r="9" spans="1:4" x14ac:dyDescent="0.3">
      <c r="A9" s="22" t="str">
        <f t="shared" si="0"/>
        <v>Y5499399K</v>
      </c>
      <c r="B9" s="22" t="str">
        <f t="shared" si="2"/>
        <v>correcto</v>
      </c>
      <c r="C9" s="22" t="str">
        <f t="shared" si="1"/>
        <v>correcto</v>
      </c>
      <c r="D9" t="s">
        <v>520</v>
      </c>
    </row>
    <row r="10" spans="1:4" x14ac:dyDescent="0.3">
      <c r="A10" s="22" t="str">
        <f t="shared" si="0"/>
        <v>Z0041170G</v>
      </c>
      <c r="B10" s="22" t="str">
        <f>IF(LEFT(A10,1)="x",IF(MID("TRWAGMYFPDXBNJZSQVHLCKE",MOD(INT(MID(A10,2,LEN(A10)-2)),23)+1,1)=RIGHT(A10,1),"correcto","error"),IF(LEFT(A10,1)="y",IF(MID("TRWAGMYFPDXBNJZSQVHLCKE",MOD(INT("1"&amp;MID(A10,2,LEN(A10)-2)),23)+1,1)=RIGHT(A10,1),"correcto","error"),IF(LEFT(A10,1)="z",IF(MID("TRWAGMYFPDXBNJZSQVHLCKE",MOD(INT("2"&amp;MID(A10,2,LEN(A10)-2)),23)+1,1)=RIGHT(A10,1),"correcto","error"),IF(MID("TRWAGMYFPDXBNJZSQVHLCKE",MOD(INT(MID(A10,1,LEN(A10)-1)),23)+1,1)=RIGHT(A10,1),"correcto","error"))))</f>
        <v>error</v>
      </c>
      <c r="C10" s="22" t="str">
        <f t="shared" si="1"/>
        <v>correcto</v>
      </c>
      <c r="D10" t="s">
        <v>521</v>
      </c>
    </row>
    <row r="11" spans="1:4" x14ac:dyDescent="0.3">
      <c r="A11" s="22" t="str">
        <f t="shared" si="0"/>
        <v>Z0041170M</v>
      </c>
      <c r="B11" s="22" t="str">
        <f t="shared" ref="B11:B12" si="3">IF(LEFT(A11,1)="x",IF(MID("TRWAGMYFPDXBNJZSQVHLCKE",MOD(INT(MID(A11,2,LEN(A11)-2)),23)+1,1)=RIGHT(A11,1),"correcto","error"),IF(LEFT(A11,1)="y",IF(MID("TRWAGMYFPDXBNJZSQVHLCKE",MOD(INT("1"&amp;MID(A11,2,LEN(A11)-2)),23)+1,1)=RIGHT(A11,1),"correcto","error"),IF(LEFT(A11,1)="z",IF(MID("TRWAGMYFPDXBNJZSQVHLCKE",MOD(INT("2"&amp;MID(A11,2,LEN(A11)-2)),23)+1,1)=RIGHT(A11,1),"correcto","error"),IF(MID("TRWAGMYFPDXBNJZSQVHLCKE",MOD(INT(MID(A11,1,LEN(A11)-1)),23)+1,1)=RIGHT(A11,1),"correcto","error"))))</f>
        <v>correcto</v>
      </c>
      <c r="C11" s="22" t="str">
        <f t="shared" si="1"/>
        <v>correcto</v>
      </c>
      <c r="D11" t="s">
        <v>522</v>
      </c>
    </row>
    <row r="12" spans="1:4" x14ac:dyDescent="0.3">
      <c r="A12" s="22" t="str">
        <f t="shared" si="0"/>
        <v>2614635s</v>
      </c>
      <c r="B12" s="22" t="str">
        <f t="shared" si="3"/>
        <v>error</v>
      </c>
      <c r="C12" s="22" t="str">
        <f t="shared" si="1"/>
        <v>correcto</v>
      </c>
      <c r="D12" t="s">
        <v>523</v>
      </c>
    </row>
  </sheetData>
  <autoFilter ref="A1:E1" xr:uid="{00000000-0001-0000-00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2"/>
  <sheetViews>
    <sheetView topLeftCell="A78" workbookViewId="0">
      <selection activeCell="C105" sqref="C105"/>
    </sheetView>
  </sheetViews>
  <sheetFormatPr baseColWidth="10" defaultColWidth="11.44140625" defaultRowHeight="14.4" x14ac:dyDescent="0.3"/>
  <cols>
    <col min="3" max="3" width="75.6640625" bestFit="1" customWidth="1"/>
  </cols>
  <sheetData>
    <row r="1" spans="1:3" ht="43.2" x14ac:dyDescent="0.3">
      <c r="A1" s="2" t="s">
        <v>20</v>
      </c>
      <c r="C1" s="14" t="s">
        <v>21</v>
      </c>
    </row>
    <row r="2" spans="1:3" ht="20.399999999999999" customHeight="1" x14ac:dyDescent="0.3">
      <c r="A2" s="3" t="s">
        <v>22</v>
      </c>
      <c r="C2" s="15" t="s">
        <v>23</v>
      </c>
    </row>
    <row r="3" spans="1:3" ht="20.399999999999999" customHeight="1" x14ac:dyDescent="0.3">
      <c r="A3" s="3" t="s">
        <v>15</v>
      </c>
      <c r="C3" s="15" t="s">
        <v>24</v>
      </c>
    </row>
    <row r="4" spans="1:3" ht="20.399999999999999" customHeight="1" x14ac:dyDescent="0.3">
      <c r="A4" s="3" t="s">
        <v>12</v>
      </c>
      <c r="C4" s="15" t="s">
        <v>25</v>
      </c>
    </row>
    <row r="5" spans="1:3" ht="20.399999999999999" customHeight="1" x14ac:dyDescent="0.3">
      <c r="A5" s="4" t="s">
        <v>26</v>
      </c>
      <c r="C5" s="15" t="s">
        <v>27</v>
      </c>
    </row>
    <row r="6" spans="1:3" x14ac:dyDescent="0.3">
      <c r="C6" s="15" t="s">
        <v>28</v>
      </c>
    </row>
    <row r="7" spans="1:3" x14ac:dyDescent="0.3">
      <c r="C7" s="15" t="s">
        <v>29</v>
      </c>
    </row>
    <row r="8" spans="1:3" x14ac:dyDescent="0.3">
      <c r="C8" s="15" t="s">
        <v>30</v>
      </c>
    </row>
    <row r="9" spans="1:3" x14ac:dyDescent="0.3">
      <c r="C9" s="15" t="s">
        <v>31</v>
      </c>
    </row>
    <row r="10" spans="1:3" x14ac:dyDescent="0.3">
      <c r="C10" s="15" t="s">
        <v>32</v>
      </c>
    </row>
    <row r="11" spans="1:3" x14ac:dyDescent="0.3">
      <c r="C11" s="15" t="s">
        <v>33</v>
      </c>
    </row>
    <row r="12" spans="1:3" x14ac:dyDescent="0.3">
      <c r="C12" s="15" t="s">
        <v>34</v>
      </c>
    </row>
    <row r="13" spans="1:3" x14ac:dyDescent="0.3">
      <c r="C13" s="15" t="s">
        <v>35</v>
      </c>
    </row>
    <row r="14" spans="1:3" x14ac:dyDescent="0.3">
      <c r="C14" s="15" t="s">
        <v>36</v>
      </c>
    </row>
    <row r="15" spans="1:3" x14ac:dyDescent="0.3">
      <c r="C15" s="15" t="s">
        <v>37</v>
      </c>
    </row>
    <row r="16" spans="1:3" x14ac:dyDescent="0.3">
      <c r="C16" s="15" t="s">
        <v>38</v>
      </c>
    </row>
    <row r="17" spans="3:3" x14ac:dyDescent="0.3">
      <c r="C17" s="15" t="s">
        <v>39</v>
      </c>
    </row>
    <row r="18" spans="3:3" x14ac:dyDescent="0.3">
      <c r="C18" s="15" t="s">
        <v>40</v>
      </c>
    </row>
    <row r="19" spans="3:3" x14ac:dyDescent="0.3">
      <c r="C19" s="15" t="s">
        <v>41</v>
      </c>
    </row>
    <row r="20" spans="3:3" x14ac:dyDescent="0.3">
      <c r="C20" s="15" t="s">
        <v>42</v>
      </c>
    </row>
    <row r="21" spans="3:3" x14ac:dyDescent="0.3">
      <c r="C21" s="15" t="s">
        <v>43</v>
      </c>
    </row>
    <row r="22" spans="3:3" x14ac:dyDescent="0.3">
      <c r="C22" s="15" t="s">
        <v>44</v>
      </c>
    </row>
    <row r="23" spans="3:3" x14ac:dyDescent="0.3">
      <c r="C23" s="15" t="s">
        <v>45</v>
      </c>
    </row>
    <row r="24" spans="3:3" x14ac:dyDescent="0.3">
      <c r="C24" s="15" t="s">
        <v>46</v>
      </c>
    </row>
    <row r="25" spans="3:3" x14ac:dyDescent="0.3">
      <c r="C25" s="15" t="s">
        <v>47</v>
      </c>
    </row>
    <row r="26" spans="3:3" x14ac:dyDescent="0.3">
      <c r="C26" s="15" t="s">
        <v>48</v>
      </c>
    </row>
    <row r="27" spans="3:3" x14ac:dyDescent="0.3">
      <c r="C27" s="15" t="s">
        <v>49</v>
      </c>
    </row>
    <row r="28" spans="3:3" x14ac:dyDescent="0.3">
      <c r="C28" s="15" t="s">
        <v>50</v>
      </c>
    </row>
    <row r="29" spans="3:3" x14ac:dyDescent="0.3">
      <c r="C29" s="15" t="s">
        <v>51</v>
      </c>
    </row>
    <row r="30" spans="3:3" x14ac:dyDescent="0.3">
      <c r="C30" s="15" t="s">
        <v>52</v>
      </c>
    </row>
    <row r="31" spans="3:3" x14ac:dyDescent="0.3">
      <c r="C31" s="15" t="s">
        <v>53</v>
      </c>
    </row>
    <row r="32" spans="3:3" x14ac:dyDescent="0.3">
      <c r="C32" s="15" t="s">
        <v>54</v>
      </c>
    </row>
    <row r="33" spans="3:3" x14ac:dyDescent="0.3">
      <c r="C33" s="15" t="s">
        <v>55</v>
      </c>
    </row>
    <row r="34" spans="3:3" x14ac:dyDescent="0.3">
      <c r="C34" s="15" t="s">
        <v>56</v>
      </c>
    </row>
    <row r="35" spans="3:3" x14ac:dyDescent="0.3">
      <c r="C35" s="15" t="s">
        <v>57</v>
      </c>
    </row>
    <row r="36" spans="3:3" x14ac:dyDescent="0.3">
      <c r="C36" s="15" t="s">
        <v>58</v>
      </c>
    </row>
    <row r="37" spans="3:3" x14ac:dyDescent="0.3">
      <c r="C37" s="15" t="s">
        <v>59</v>
      </c>
    </row>
    <row r="38" spans="3:3" x14ac:dyDescent="0.3">
      <c r="C38" s="15" t="s">
        <v>60</v>
      </c>
    </row>
    <row r="39" spans="3:3" x14ac:dyDescent="0.3">
      <c r="C39" s="15" t="s">
        <v>61</v>
      </c>
    </row>
    <row r="40" spans="3:3" x14ac:dyDescent="0.3">
      <c r="C40" s="15" t="s">
        <v>62</v>
      </c>
    </row>
    <row r="41" spans="3:3" x14ac:dyDescent="0.3">
      <c r="C41" s="15" t="s">
        <v>63</v>
      </c>
    </row>
    <row r="42" spans="3:3" x14ac:dyDescent="0.3">
      <c r="C42" s="15" t="s">
        <v>64</v>
      </c>
    </row>
    <row r="43" spans="3:3" x14ac:dyDescent="0.3">
      <c r="C43" s="15" t="s">
        <v>65</v>
      </c>
    </row>
    <row r="44" spans="3:3" x14ac:dyDescent="0.3">
      <c r="C44" s="15" t="s">
        <v>66</v>
      </c>
    </row>
    <row r="45" spans="3:3" x14ac:dyDescent="0.3">
      <c r="C45" s="15" t="s">
        <v>67</v>
      </c>
    </row>
    <row r="46" spans="3:3" x14ac:dyDescent="0.3">
      <c r="C46" s="15" t="s">
        <v>68</v>
      </c>
    </row>
    <row r="47" spans="3:3" x14ac:dyDescent="0.3">
      <c r="C47" s="15" t="s">
        <v>69</v>
      </c>
    </row>
    <row r="48" spans="3:3" x14ac:dyDescent="0.3">
      <c r="C48" s="15" t="s">
        <v>70</v>
      </c>
    </row>
    <row r="49" spans="3:3" x14ac:dyDescent="0.3">
      <c r="C49" s="15" t="s">
        <v>71</v>
      </c>
    </row>
    <row r="50" spans="3:3" x14ac:dyDescent="0.3">
      <c r="C50" s="15" t="s">
        <v>72</v>
      </c>
    </row>
    <row r="51" spans="3:3" x14ac:dyDescent="0.3">
      <c r="C51" s="15" t="s">
        <v>73</v>
      </c>
    </row>
    <row r="52" spans="3:3" x14ac:dyDescent="0.3">
      <c r="C52" s="15" t="s">
        <v>74</v>
      </c>
    </row>
    <row r="53" spans="3:3" x14ac:dyDescent="0.3">
      <c r="C53" s="15" t="s">
        <v>75</v>
      </c>
    </row>
    <row r="54" spans="3:3" x14ac:dyDescent="0.3">
      <c r="C54" s="15" t="s">
        <v>76</v>
      </c>
    </row>
    <row r="55" spans="3:3" x14ac:dyDescent="0.3">
      <c r="C55" s="15" t="s">
        <v>77</v>
      </c>
    </row>
    <row r="56" spans="3:3" x14ac:dyDescent="0.3">
      <c r="C56" s="15" t="s">
        <v>78</v>
      </c>
    </row>
    <row r="57" spans="3:3" x14ac:dyDescent="0.3">
      <c r="C57" s="15" t="s">
        <v>79</v>
      </c>
    </row>
    <row r="58" spans="3:3" x14ac:dyDescent="0.3">
      <c r="C58" s="15" t="s">
        <v>80</v>
      </c>
    </row>
    <row r="59" spans="3:3" x14ac:dyDescent="0.3">
      <c r="C59" s="15" t="s">
        <v>81</v>
      </c>
    </row>
    <row r="60" spans="3:3" x14ac:dyDescent="0.3">
      <c r="C60" s="15" t="s">
        <v>82</v>
      </c>
    </row>
    <row r="61" spans="3:3" x14ac:dyDescent="0.3">
      <c r="C61" s="15" t="s">
        <v>83</v>
      </c>
    </row>
    <row r="62" spans="3:3" x14ac:dyDescent="0.3">
      <c r="C62" s="15" t="s">
        <v>84</v>
      </c>
    </row>
    <row r="63" spans="3:3" x14ac:dyDescent="0.3">
      <c r="C63" s="15" t="s">
        <v>85</v>
      </c>
    </row>
    <row r="64" spans="3:3" x14ac:dyDescent="0.3">
      <c r="C64" s="15" t="s">
        <v>86</v>
      </c>
    </row>
    <row r="65" spans="3:3" x14ac:dyDescent="0.3">
      <c r="C65" s="15" t="s">
        <v>87</v>
      </c>
    </row>
    <row r="66" spans="3:3" x14ac:dyDescent="0.3">
      <c r="C66" s="15" t="s">
        <v>88</v>
      </c>
    </row>
    <row r="67" spans="3:3" x14ac:dyDescent="0.3">
      <c r="C67" s="15" t="s">
        <v>89</v>
      </c>
    </row>
    <row r="68" spans="3:3" x14ac:dyDescent="0.3">
      <c r="C68" s="15" t="s">
        <v>90</v>
      </c>
    </row>
    <row r="69" spans="3:3" x14ac:dyDescent="0.3">
      <c r="C69" s="15" t="s">
        <v>91</v>
      </c>
    </row>
    <row r="70" spans="3:3" x14ac:dyDescent="0.3">
      <c r="C70" s="15" t="s">
        <v>92</v>
      </c>
    </row>
    <row r="71" spans="3:3" x14ac:dyDescent="0.3">
      <c r="C71" s="15" t="s">
        <v>93</v>
      </c>
    </row>
    <row r="72" spans="3:3" x14ac:dyDescent="0.3">
      <c r="C72" s="15" t="s">
        <v>94</v>
      </c>
    </row>
    <row r="73" spans="3:3" x14ac:dyDescent="0.3">
      <c r="C73" s="15" t="s">
        <v>95</v>
      </c>
    </row>
    <row r="74" spans="3:3" x14ac:dyDescent="0.3">
      <c r="C74" s="15" t="s">
        <v>96</v>
      </c>
    </row>
    <row r="75" spans="3:3" x14ac:dyDescent="0.3">
      <c r="C75" s="15" t="s">
        <v>97</v>
      </c>
    </row>
    <row r="76" spans="3:3" x14ac:dyDescent="0.3">
      <c r="C76" s="15" t="s">
        <v>98</v>
      </c>
    </row>
    <row r="77" spans="3:3" x14ac:dyDescent="0.3">
      <c r="C77" s="15" t="s">
        <v>99</v>
      </c>
    </row>
    <row r="78" spans="3:3" x14ac:dyDescent="0.3">
      <c r="C78" s="15" t="s">
        <v>100</v>
      </c>
    </row>
    <row r="79" spans="3:3" x14ac:dyDescent="0.3">
      <c r="C79" s="15" t="s">
        <v>101</v>
      </c>
    </row>
    <row r="80" spans="3:3" x14ac:dyDescent="0.3">
      <c r="C80" s="15" t="s">
        <v>102</v>
      </c>
    </row>
    <row r="81" spans="3:3" x14ac:dyDescent="0.3">
      <c r="C81" s="15" t="s">
        <v>103</v>
      </c>
    </row>
    <row r="82" spans="3:3" x14ac:dyDescent="0.3">
      <c r="C82" s="15" t="s">
        <v>104</v>
      </c>
    </row>
    <row r="83" spans="3:3" x14ac:dyDescent="0.3">
      <c r="C83" s="15" t="s">
        <v>105</v>
      </c>
    </row>
    <row r="84" spans="3:3" x14ac:dyDescent="0.3">
      <c r="C84" s="15" t="s">
        <v>106</v>
      </c>
    </row>
    <row r="85" spans="3:3" x14ac:dyDescent="0.3">
      <c r="C85" s="15" t="s">
        <v>107</v>
      </c>
    </row>
    <row r="86" spans="3:3" x14ac:dyDescent="0.3">
      <c r="C86" s="15" t="s">
        <v>108</v>
      </c>
    </row>
    <row r="87" spans="3:3" x14ac:dyDescent="0.3">
      <c r="C87" s="15" t="s">
        <v>109</v>
      </c>
    </row>
    <row r="88" spans="3:3" x14ac:dyDescent="0.3">
      <c r="C88" s="15" t="s">
        <v>110</v>
      </c>
    </row>
    <row r="89" spans="3:3" x14ac:dyDescent="0.3">
      <c r="C89" s="15" t="s">
        <v>111</v>
      </c>
    </row>
    <row r="90" spans="3:3" x14ac:dyDescent="0.3">
      <c r="C90" s="15" t="s">
        <v>112</v>
      </c>
    </row>
    <row r="91" spans="3:3" x14ac:dyDescent="0.3">
      <c r="C91" s="15" t="s">
        <v>113</v>
      </c>
    </row>
    <row r="92" spans="3:3" x14ac:dyDescent="0.3">
      <c r="C92" s="15" t="s">
        <v>114</v>
      </c>
    </row>
    <row r="93" spans="3:3" x14ac:dyDescent="0.3">
      <c r="C93" s="15" t="s">
        <v>115</v>
      </c>
    </row>
    <row r="94" spans="3:3" x14ac:dyDescent="0.3">
      <c r="C94" s="15" t="s">
        <v>116</v>
      </c>
    </row>
    <row r="95" spans="3:3" x14ac:dyDescent="0.3">
      <c r="C95" s="15" t="s">
        <v>117</v>
      </c>
    </row>
    <row r="96" spans="3:3" x14ac:dyDescent="0.3">
      <c r="C96" s="15" t="s">
        <v>118</v>
      </c>
    </row>
    <row r="97" spans="3:3" x14ac:dyDescent="0.3">
      <c r="C97" s="15" t="s">
        <v>119</v>
      </c>
    </row>
    <row r="98" spans="3:3" x14ac:dyDescent="0.3">
      <c r="C98" s="15" t="s">
        <v>120</v>
      </c>
    </row>
    <row r="99" spans="3:3" x14ac:dyDescent="0.3">
      <c r="C99" s="15" t="s">
        <v>121</v>
      </c>
    </row>
    <row r="100" spans="3:3" x14ac:dyDescent="0.3">
      <c r="C100" s="15" t="s">
        <v>122</v>
      </c>
    </row>
    <row r="101" spans="3:3" x14ac:dyDescent="0.3">
      <c r="C101" s="15" t="s">
        <v>123</v>
      </c>
    </row>
    <row r="102" spans="3:3" x14ac:dyDescent="0.3">
      <c r="C102" s="15" t="s">
        <v>124</v>
      </c>
    </row>
  </sheetData>
  <sortState xmlns:xlrd2="http://schemas.microsoft.com/office/spreadsheetml/2017/richdata2" ref="A2:A5">
    <sortCondition ref="A2: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18d7d2-775e-4ae7-bcbc-12ad99796aa7">
      <Terms xmlns="http://schemas.microsoft.com/office/infopath/2007/PartnerControls"/>
    </lcf76f155ced4ddcb4097134ff3c332f>
    <TaxCatchAll xmlns="2b0cc7a3-a48f-4467-845b-5de784e2a7c9" xsi:nil="true"/>
    <Hiperv_x00ed_nculo_x002f_Imagen xmlns="2218d7d2-775e-4ae7-bcbc-12ad99796aa7">
      <Url xsi:nil="true"/>
      <Description xsi:nil="true"/>
    </Hiperv_x00ed_nculo_x002f_Image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DC21AD649DD46BCE92C3C1CE2594F" ma:contentTypeVersion="" ma:contentTypeDescription="Crear nuevo documento." ma:contentTypeScope="" ma:versionID="73be3a7daee9585848fe2dd6ac29defe">
  <xsd:schema xmlns:xsd="http://www.w3.org/2001/XMLSchema" xmlns:xs="http://www.w3.org/2001/XMLSchema" xmlns:p="http://schemas.microsoft.com/office/2006/metadata/properties" xmlns:ns2="2218d7d2-775e-4ae7-bcbc-12ad99796aa7" xmlns:ns3="4822eb7b-1af7-43a6-b9c7-47068894bdfb" xmlns:ns4="2b0cc7a3-a48f-4467-845b-5de784e2a7c9" targetNamespace="http://schemas.microsoft.com/office/2006/metadata/properties" ma:root="true" ma:fieldsID="fa152f084d9e6e10f0fc1a3d17234e4d" ns2:_="" ns3:_="" ns4:_="">
    <xsd:import namespace="2218d7d2-775e-4ae7-bcbc-12ad99796aa7"/>
    <xsd:import namespace="4822eb7b-1af7-43a6-b9c7-47068894bdfb"/>
    <xsd:import namespace="2b0cc7a3-a48f-4467-845b-5de784e2a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Hiperv_x00ed_nculo_x002f_Imag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8d7d2-775e-4ae7-bcbc-12ad99796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iperv_x00ed_nculo_x002f_Imagen" ma:index="19" nillable="true" ma:displayName="Hipervínculo/Imagen" ma:format="Hyperlink" ma:internalName="Hiperv_x00ed_nculo_x002f_Image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2eb7b-1af7-43a6-b9c7-47068894bdf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c7a3-a48f-4467-845b-5de784e2a7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3ADFF45-59C2-49F7-BF8D-E7FE5E544268}" ma:internalName="TaxCatchAll" ma:showField="CatchAllData" ma:web="{4822eb7b-1af7-43a6-b9c7-47068894bdf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4CAEE6-727B-468C-AEF6-F56C949600A3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2b0cc7a3-a48f-4467-845b-5de784e2a7c9"/>
    <ds:schemaRef ds:uri="4822eb7b-1af7-43a6-b9c7-47068894bdfb"/>
    <ds:schemaRef ds:uri="2218d7d2-775e-4ae7-bcbc-12ad99796aa7"/>
  </ds:schemaRefs>
</ds:datastoreItem>
</file>

<file path=customXml/itemProps2.xml><?xml version="1.0" encoding="utf-8"?>
<ds:datastoreItem xmlns:ds="http://schemas.openxmlformats.org/officeDocument/2006/customXml" ds:itemID="{6CE087E2-40D6-4372-B66E-71FED113D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8d7d2-775e-4ae7-bcbc-12ad99796aa7"/>
    <ds:schemaRef ds:uri="4822eb7b-1af7-43a6-b9c7-47068894bdfb"/>
    <ds:schemaRef ds:uri="2b0cc7a3-a48f-4467-845b-5de784e2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4A99FD-A8AB-48C8-BD37-93E9781FC5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 nuevas altas</vt:lpstr>
      <vt:lpstr>Nuevas altas</vt:lpstr>
      <vt:lpstr>AYTOS Códigos</vt:lpstr>
      <vt:lpstr>Vinculación</vt:lpstr>
      <vt:lpstr>Grupo - Nivel</vt:lpstr>
      <vt:lpstr>verifica DNI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</dc:creator>
  <cp:keywords/>
  <dc:description/>
  <cp:lastModifiedBy>GARRIDO FERNANDEZ, YOLANDA</cp:lastModifiedBy>
  <cp:revision/>
  <dcterms:created xsi:type="dcterms:W3CDTF">2022-05-18T16:18:10Z</dcterms:created>
  <dcterms:modified xsi:type="dcterms:W3CDTF">2026-06-25T08:01:39Z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0x010100AE6DC21AD649DD46BCE92C3C1CE2594F</vt:lpwstr>
  </property>
</Properties>
</file>